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rtmquebec.sharepoint.com/sites/msteams_e4c660_661427/Documents partages/General/Mandats ARTM/_EPM_Enquete_Perspective_mobilite/2025_Enseignement_superieur/02_Post_collecte/01_Donnees/"/>
    </mc:Choice>
  </mc:AlternateContent>
  <xr:revisionPtr revIDLastSave="21708" documentId="8_{DD39B0BE-E0C1-40D9-B938-2F36C24282D9}" xr6:coauthVersionLast="47" xr6:coauthVersionMax="47" xr10:uidLastSave="{0D482AAD-19A4-4E55-A3CB-FF4F104676AD}"/>
  <bookViews>
    <workbookView xWindow="-120" yWindow="-120" windowWidth="29040" windowHeight="15720" xr2:uid="{9E83A538-C181-4125-B36E-7701CC90868F}"/>
  </bookViews>
  <sheets>
    <sheet name="enquete (.csv)" sheetId="1" r:id="rId1"/>
    <sheet name="geometries (.gpkg)" sheetId="6" r:id="rId2"/>
    <sheet name="Infos"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1" i="1" l="1"/>
  <c r="F272" i="1"/>
  <c r="F273" i="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 i="1"/>
  <c r="F4" i="1" s="1"/>
  <c r="F5" i="1" s="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306" i="1" l="1"/>
  <c r="F307" i="1"/>
  <c r="F308" i="1" s="1"/>
  <c r="F309" i="1" s="1"/>
  <c r="F310" i="1" s="1"/>
  <c r="F311" i="1" s="1"/>
  <c r="F312" i="1" s="1"/>
  <c r="F313" i="1" s="1"/>
  <c r="F314" i="1" s="1"/>
  <c r="F315" i="1" s="1"/>
  <c r="F316" i="1" s="1"/>
  <c r="F317" i="1" s="1"/>
  <c r="F318" i="1" s="1"/>
  <c r="F319" i="1" s="1"/>
  <c r="F320" i="1" s="1"/>
  <c r="F321" i="1" s="1"/>
  <c r="F322" i="1" s="1"/>
  <c r="F101" i="1"/>
  <c r="F102" i="1" s="1"/>
  <c r="F103" i="1" s="1"/>
  <c r="F104" i="1" s="1"/>
  <c r="F105" i="1" s="1"/>
  <c r="F106" i="1" s="1"/>
  <c r="F107" i="1" s="1"/>
  <c r="F108" i="1" s="1"/>
  <c r="F109" i="1" s="1"/>
  <c r="F110" i="1" s="1"/>
  <c r="F111" i="1" s="1"/>
  <c r="F113" i="1" s="1"/>
  <c r="F114" i="1" s="1"/>
  <c r="F115" i="1" s="1"/>
  <c r="F116" i="1" s="1"/>
  <c r="F117" i="1" s="1"/>
  <c r="F118" i="1" s="1"/>
  <c r="F119" i="1" s="1"/>
  <c r="F120" i="1" s="1"/>
  <c r="F121" i="1" s="1"/>
  <c r="F323" i="1" l="1"/>
  <c r="F324" i="1"/>
  <c r="F325" i="1" s="1"/>
  <c r="F326" i="1" s="1"/>
  <c r="F327" i="1" s="1"/>
  <c r="F112" i="1"/>
  <c r="F122" i="1"/>
  <c r="F123" i="1"/>
  <c r="F124" i="1" s="1"/>
  <c r="F125" i="1" s="1"/>
  <c r="F126" i="1" s="1"/>
  <c r="F127" i="1" s="1"/>
  <c r="F128" i="1" s="1"/>
  <c r="F129" i="1" s="1"/>
  <c r="F130" i="1" s="1"/>
  <c r="F131" i="1" s="1"/>
  <c r="F328" i="1" l="1"/>
  <c r="F329" i="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132" i="1"/>
  <c r="F133" i="1"/>
  <c r="F134" i="1" s="1"/>
  <c r="F135" i="1" s="1"/>
  <c r="F136" i="1" s="1"/>
  <c r="F137" i="1" s="1"/>
  <c r="F138" i="1" s="1"/>
  <c r="F139" i="1" s="1"/>
  <c r="F140" i="1" s="1"/>
  <c r="F141" i="1" s="1"/>
  <c r="F142" i="1" s="1"/>
  <c r="F376" i="1" l="1"/>
  <c r="F377" i="1"/>
  <c r="F378" i="1" s="1"/>
  <c r="F379" i="1" s="1"/>
  <c r="F380" i="1" s="1"/>
  <c r="F381" i="1" s="1"/>
  <c r="F382" i="1" s="1"/>
  <c r="F383" i="1" s="1"/>
  <c r="F384" i="1" s="1"/>
  <c r="F385" i="1" s="1"/>
  <c r="F386" i="1" s="1"/>
  <c r="F387" i="1" s="1"/>
  <c r="F388" i="1" s="1"/>
  <c r="F389" i="1" s="1"/>
  <c r="F390" i="1" s="1"/>
  <c r="F391" i="1" s="1"/>
  <c r="F392" i="1" s="1"/>
  <c r="F393" i="1" s="1"/>
  <c r="F143" i="1"/>
  <c r="F144" i="1"/>
  <c r="F145" i="1" s="1"/>
  <c r="F146" i="1" s="1"/>
  <c r="F394" i="1" l="1"/>
  <c r="F395" i="1"/>
  <c r="F396" i="1" s="1"/>
  <c r="F397" i="1" s="1"/>
  <c r="F398" i="1" s="1"/>
  <c r="F399" i="1" s="1"/>
  <c r="F400" i="1" s="1"/>
  <c r="F401" i="1" s="1"/>
  <c r="F402" i="1" s="1"/>
  <c r="F403" i="1" s="1"/>
  <c r="F404" i="1" s="1"/>
  <c r="F405" i="1" s="1"/>
  <c r="F406" i="1" s="1"/>
  <c r="F407" i="1" s="1"/>
  <c r="F408" i="1" s="1"/>
  <c r="F409" i="1" s="1"/>
  <c r="F410" i="1" s="1"/>
  <c r="F411" i="1" s="1"/>
  <c r="F148" i="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147" i="1"/>
  <c r="F413" i="1" l="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12" i="1"/>
  <c r="F495" i="1" l="1"/>
  <c r="F496" i="1" s="1"/>
  <c r="F497" i="1" s="1"/>
  <c r="F498" i="1" s="1"/>
  <c r="F499" i="1" s="1"/>
  <c r="F500" i="1" s="1"/>
  <c r="F501" i="1" s="1"/>
  <c r="F502" i="1" s="1"/>
  <c r="F503" i="1" s="1"/>
  <c r="F504" i="1" s="1"/>
  <c r="F505" i="1" s="1"/>
  <c r="F506" i="1" s="1"/>
  <c r="F507" i="1" s="1"/>
  <c r="F508" i="1" s="1"/>
  <c r="F509" i="1" s="1"/>
  <c r="F510" i="1" s="1"/>
  <c r="F511" i="1" s="1"/>
  <c r="F512" i="1" s="1"/>
  <c r="F513" i="1" s="1"/>
  <c r="F514" i="1" s="1"/>
  <c r="F515" i="1" s="1"/>
  <c r="F516" i="1" s="1"/>
  <c r="F517" i="1" s="1"/>
  <c r="F518" i="1" s="1"/>
  <c r="F519" i="1" s="1"/>
  <c r="F520" i="1" s="1"/>
  <c r="F521" i="1" s="1"/>
  <c r="F522" i="1" s="1"/>
  <c r="F523" i="1" s="1"/>
  <c r="F524" i="1" s="1"/>
  <c r="F525" i="1" s="1"/>
  <c r="F526" i="1" s="1"/>
  <c r="F527" i="1" s="1"/>
  <c r="F528" i="1" s="1"/>
  <c r="F529" i="1" s="1"/>
  <c r="F530" i="1" s="1"/>
  <c r="F531" i="1" s="1"/>
  <c r="F532" i="1" s="1"/>
  <c r="F533" i="1" s="1"/>
  <c r="F534" i="1" s="1"/>
  <c r="F535" i="1" s="1"/>
  <c r="F536" i="1" s="1"/>
  <c r="F537" i="1" s="1"/>
  <c r="F538" i="1" s="1"/>
  <c r="F539" i="1" s="1"/>
  <c r="F540" i="1" s="1"/>
  <c r="F541" i="1" s="1"/>
  <c r="F542" i="1" s="1"/>
  <c r="F543" i="1" s="1"/>
  <c r="F544" i="1" s="1"/>
  <c r="F545" i="1" s="1"/>
  <c r="F546" i="1" s="1"/>
  <c r="F547" i="1" s="1"/>
  <c r="F548" i="1" s="1"/>
  <c r="F549" i="1" s="1"/>
  <c r="F550" i="1" s="1"/>
  <c r="F551" i="1" s="1"/>
  <c r="F552" i="1" s="1"/>
  <c r="F553" i="1" s="1"/>
  <c r="F554" i="1" s="1"/>
  <c r="F555" i="1" s="1"/>
  <c r="F556" i="1" s="1"/>
  <c r="F557" i="1" s="1"/>
  <c r="F558" i="1" s="1"/>
  <c r="F559" i="1" s="1"/>
  <c r="F560" i="1" s="1"/>
  <c r="F561" i="1" s="1"/>
  <c r="F562" i="1" s="1"/>
  <c r="F563" i="1" s="1"/>
  <c r="F564" i="1" s="1"/>
  <c r="F565" i="1" s="1"/>
  <c r="F566" i="1" s="1"/>
  <c r="F567" i="1" s="1"/>
  <c r="F568" i="1" s="1"/>
  <c r="F569" i="1" s="1"/>
  <c r="F570" i="1" s="1"/>
  <c r="F571" i="1" s="1"/>
  <c r="F572" i="1" s="1"/>
  <c r="F573" i="1" s="1"/>
  <c r="F574" i="1" s="1"/>
  <c r="F494" i="1"/>
  <c r="F575" i="1" l="1"/>
  <c r="F576" i="1"/>
  <c r="F577" i="1" s="1"/>
  <c r="F578" i="1" s="1"/>
  <c r="F579" i="1" s="1"/>
  <c r="F58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tc={867C71B9-69EA-455D-A7AE-FD31B7C7A9D6}</author>
    <author>tc={56893DB2-938F-44BC-85D4-24A35681C96C}</author>
    <author>tc={77A0FCEE-4A6C-4D35-85AD-95348015109B}</author>
    <author>tc={695E5930-3F1E-4954-903F-FFA622BF4E77}</author>
    <author>tc={7258A5B7-F22B-49B8-80FB-342515DE9634}</author>
    <author>tc={D51D4A52-C01E-4D4A-8A4E-D07DA049B1FB}</author>
    <author>tc={F4797C92-5764-46B6-9B3A-E7D153AD15B7}</author>
    <author>tc={A67EA302-68EA-4E88-B327-6397F1F8F191}</author>
    <author>tc={E62C02AA-DB6D-4892-9B20-656C71F2D9B9}</author>
    <author>tc={B94644DE-4A6F-439A-A9AC-A7D35ED7A4E0}</author>
    <author>tc={8E3B93AF-7E80-46A4-AE0B-44BC82A7E803}</author>
    <author>tc={9BF6728D-5A09-49EF-B811-E44877FFB1A8}</author>
    <author>tc={ABB532D8-4498-432D-B38B-9664728896D5}</author>
    <author>tc={7976CD59-6724-4789-865C-2A4EF5CD949B}</author>
  </authors>
  <commentList>
    <comment ref="M25" authorId="0" shapeId="0" xr:uid="{867C71B9-69EA-455D-A7AE-FD31B7C7A9D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pour les étudiant(e)s, excepté INRS (cycles supérieurs uniquement, donc inutile de poser la question).</t>
      </text>
    </comment>
    <comment ref="M40" authorId="1" shapeId="0" xr:uid="{56893DB2-938F-44BC-85D4-24A35681C96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ne pas s'être rendues dans l'établissement pendant la session.</t>
      </text>
    </comment>
    <comment ref="M41" authorId="2" shapeId="0" xr:uid="{77A0FCEE-4A6C-4D35-85AD-9534801510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Choix de réponse non affiché pour les employé(e)s ayant déclaré ne pas pouvoir télétravailler.</t>
      </text>
    </comment>
    <comment ref="M44" authorId="3" shapeId="0" xr:uid="{695E5930-3F1E-4954-903F-FFA622BF4E7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s'être rendues dans l'établissement pendant la session.</t>
      </text>
    </comment>
    <comment ref="M66" authorId="4" shapeId="0" xr:uid="{7258A5B7-F22B-49B8-80FB-342515DE963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s'être rendues dans l'établissement pendant la session.</t>
      </text>
    </comment>
    <comment ref="M131" authorId="5" shapeId="0" xr:uid="{D51D4A52-C01E-4D4A-8A4E-D07DA049B1F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Question affichée pour les personnes ayant déclaré un campus au moins une fois par mois, employé(e)s dont le travail est au moins partiellement compatible avec le télétravail, ne se rendant pas au campus tous les jours de la semaine.
Pour les personnes dont l’emploi n’est pas compatible avec le télétravail, ou qui se rendent au campus 7 jours par semaine, le nombre de jours passés exclusivement en télétravail est imputé à 0.
Réponse :
    Erreur de programmation, ne s’est affichée que pour p_campusFreq == ‘1sema’ (et non != ‘0’)</t>
      </text>
    </comment>
    <comment ref="M132" authorId="6" shapeId="0" xr:uid="{F4797C92-5764-46B6-9B3A-E7D153AD15B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Condition plus permissive en 2025, il suffit que la personne se rende au moins une fois par mois (et non par semaine) au campus pour qu'on demande les modes de navettage.</t>
      </text>
    </comment>
    <comment ref="M143" authorId="7" shapeId="0" xr:uid="{A67EA302-68EA-4E88-B327-6397F1F8F19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Plus d'un mode coché à la question précédente.</t>
      </text>
    </comment>
    <comment ref="N143" authorId="8" shapeId="0" xr:uid="{E62C02AA-DB6D-4892-9B20-656C71F2D9B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Erreur de conditionnement : 8 personnes n'ont pas répondu, on ne peut donc pas imputer de combinaison de modes principale.
Pour 2 de ces enquêtes, je retire simplement la marche pour déduire le mode principal. 
Les 6 autres ont été retirées.</t>
      </text>
    </comment>
    <comment ref="M147" authorId="9" shapeId="0" xr:uid="{B94644DE-4A6F-439A-A9AC-A7D35ED7A4E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la personne a indiqué combiner les modes sur une journée ou sur une semaine (et non au sein d'un même déplacement), on pose cette question supplémentaire pour obtenir un déplacement « typique ».</t>
      </text>
    </comment>
    <comment ref="M328" authorId="10" shapeId="0" xr:uid="{8E3B93AF-7E80-46A4-AE0B-44BC82A7E80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 pour les personnes ayant répondu à la question précédente, et qui n'utilise pas exclusivement le vélo partage (sinon inutile de connaître le stationnement du vélo).</t>
      </text>
    </comment>
    <comment ref="M376" authorId="11" shapeId="0" xr:uid="{9BF6728D-5A09-49EF-B811-E44877FFB1A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Affichée uniquement pour les personnes dont l'autosolisme est l'unique mode principal utilisé.</t>
      </text>
    </comment>
    <comment ref="M412" authorId="12" shapeId="0" xr:uid="{ABB532D8-4498-432D-B38B-9664728896D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Condition plus restrictive que l'édition 2024 : on ne demande les modes que si le campus est identique.</t>
      </text>
    </comment>
    <comment ref="L550" authorId="13" shapeId="0" xr:uid="{7976CD59-6724-4789-865C-2A4EF5CD949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Exemple : La personne a renseigné 'A1A1A1', qui était la valeur donnée en exemple pour le format.</t>
      </text>
    </comment>
  </commentList>
</comments>
</file>

<file path=xl/sharedStrings.xml><?xml version="1.0" encoding="utf-8"?>
<sst xmlns="http://schemas.openxmlformats.org/spreadsheetml/2006/main" count="5307" uniqueCount="957">
  <si>
    <t>LIGNE_IDU</t>
  </si>
  <si>
    <t>MISE_EN_FORME</t>
  </si>
  <si>
    <t>OBJET</t>
  </si>
  <si>
    <t>POSITION</t>
  </si>
  <si>
    <t>NOM_CHAMP</t>
  </si>
  <si>
    <t>DESCRIPTION</t>
  </si>
  <si>
    <t>OBLIGATOIRE</t>
  </si>
  <si>
    <t>métadonnées</t>
  </si>
  <si>
    <t>e_idu</t>
  </si>
  <si>
    <t>entier</t>
  </si>
  <si>
    <t>assignée</t>
  </si>
  <si>
    <t>Identifiant unique de la réponse</t>
  </si>
  <si>
    <t>couleur</t>
  </si>
  <si>
    <t>e_dateDernAction</t>
  </si>
  <si>
    <t>assignée/calculée</t>
  </si>
  <si>
    <t>e_dureeEntrevue</t>
  </si>
  <si>
    <t>e_campagne</t>
  </si>
  <si>
    <t>-</t>
  </si>
  <si>
    <t>binaire</t>
  </si>
  <si>
    <t>calculée</t>
  </si>
  <si>
    <t>0/1</t>
  </si>
  <si>
    <t>Non</t>
  </si>
  <si>
    <t>personne</t>
  </si>
  <si>
    <t>p_universite</t>
  </si>
  <si>
    <t>déclarée</t>
  </si>
  <si>
    <t>inrs</t>
  </si>
  <si>
    <t>INRS</t>
  </si>
  <si>
    <t>udem</t>
  </si>
  <si>
    <t>UdeM</t>
  </si>
  <si>
    <t>uqam</t>
  </si>
  <si>
    <t>UQAM</t>
  </si>
  <si>
    <t>autre</t>
  </si>
  <si>
    <t>Autre</t>
  </si>
  <si>
    <t xml:space="preserve"> (0 : Boîte non cochée ; 1 : Boîte cochée)</t>
  </si>
  <si>
    <t>p_roleEtu</t>
  </si>
  <si>
    <t>déclarée/calculée</t>
  </si>
  <si>
    <t>premierCycle</t>
  </si>
  <si>
    <t>Étudiant(e) au premier cycle</t>
  </si>
  <si>
    <t>cyclesSup</t>
  </si>
  <si>
    <t>Étudiant(e) de cycle supérieur</t>
  </si>
  <si>
    <t>p_compatTeletrav</t>
  </si>
  <si>
    <t xml:space="preserve">Le travail du / de la répondant(e) est compatible avec le télétravail. </t>
  </si>
  <si>
    <t>oui</t>
  </si>
  <si>
    <t>Oui, la majorité ou la totalité</t>
  </si>
  <si>
    <t>partiel</t>
  </si>
  <si>
    <t>Oui, en partie</t>
  </si>
  <si>
    <t>non</t>
  </si>
  <si>
    <t>Non, une présence physique est requise en tout temps</t>
  </si>
  <si>
    <t>p_campusFreq</t>
  </si>
  <si>
    <t>1sema</t>
  </si>
  <si>
    <t>Oui, au moins une (1) fois par semaine</t>
  </si>
  <si>
    <t>2a3mois</t>
  </si>
  <si>
    <t>Oui, environ 2 ou 3 fois par mois</t>
  </si>
  <si>
    <t>1mois</t>
  </si>
  <si>
    <t>Oui, environ une (1) fois par mois</t>
  </si>
  <si>
    <t>p_campusInfreqRaison</t>
  </si>
  <si>
    <t>Raison pour laquelle le ou la répondant(e) ne s'est pas rendu(e) dans l'établissement.</t>
  </si>
  <si>
    <t>p_campusFreq == '0'</t>
  </si>
  <si>
    <t>distance</t>
  </si>
  <si>
    <t>J’ai effectué la quasi-totalité de mes activités à distance / en ligne</t>
  </si>
  <si>
    <t>p_compatTeletrav != 'non'</t>
  </si>
  <si>
    <t>vacancesEtc</t>
  </si>
  <si>
    <t>Je suis / j’étais en vacances, congé sabbatique, stage, etc.</t>
  </si>
  <si>
    <t>UdeM - Montréal (de la Montagne)</t>
  </si>
  <si>
    <t>Montréal</t>
  </si>
  <si>
    <t>Québec</t>
  </si>
  <si>
    <t>quebec</t>
  </si>
  <si>
    <t>montreal</t>
  </si>
  <si>
    <t>p_nbJoursCampus</t>
  </si>
  <si>
    <t>[ 0 ; 7 ]</t>
  </si>
  <si>
    <t>p_nbJoursTeletrav</t>
  </si>
  <si>
    <t>Nombre de jours au cours d'une semaine typique pendant lesquels le ou la répondant(e) télétravaille exclusivement.</t>
  </si>
  <si>
    <t>p_navSemaine_[ … ]</t>
  </si>
  <si>
    <t>p_navSemaine_tc</t>
  </si>
  <si>
    <t>_tc : Transport collectif (bus, métro, REM, train)</t>
  </si>
  <si>
    <t>p_navSemaine_conducSeul</t>
  </si>
  <si>
    <t>_conducSeul : Conducteur(-rice) seul(e)</t>
  </si>
  <si>
    <t>p_navSemaine_conducPass</t>
  </si>
  <si>
    <t>_conducPass: Conducteur(-rice) avec passager(-ère)s</t>
  </si>
  <si>
    <t>p_navSemaine_passager</t>
  </si>
  <si>
    <t>_passager : Passager(-ère)</t>
  </si>
  <si>
    <t>p_navSemaine_marche</t>
  </si>
  <si>
    <t>_marche : Marche (pour la totalité du trajet)</t>
  </si>
  <si>
    <t>p_navSemaine_velo</t>
  </si>
  <si>
    <t>_velo : Vélo (traditionnel ou électrique)</t>
  </si>
  <si>
    <t>p_navSemaine_taxiUber</t>
  </si>
  <si>
    <t>_taxi: Taxi ou Uber</t>
  </si>
  <si>
    <t>p_navSemaine_autre</t>
  </si>
  <si>
    <t>_autre : Autre</t>
  </si>
  <si>
    <t>p_navPrinci_[ … ]</t>
  </si>
  <si>
    <t>p_navPrinci_tc</t>
  </si>
  <si>
    <t>p_navPrinci_conducSeul</t>
  </si>
  <si>
    <t>p_navPrinci_conducPass</t>
  </si>
  <si>
    <t>p_navPrinci_passager</t>
  </si>
  <si>
    <t>p_navPrinci_marche</t>
  </si>
  <si>
    <t>p_navPrinci_velo</t>
  </si>
  <si>
    <t>p_navPrinci_taxiUber</t>
  </si>
  <si>
    <t>p_navPrinci_autre</t>
  </si>
  <si>
    <t>Les deux principales raisons du choix modal pour se rendre sur le campus.</t>
  </si>
  <si>
    <t>p_pref_modeAlter_[ … ]</t>
  </si>
  <si>
    <t>Coût</t>
  </si>
  <si>
    <t>Efficacité</t>
  </si>
  <si>
    <t>Santé et bien-être</t>
  </si>
  <si>
    <t>Impact environnemental</t>
  </si>
  <si>
    <t>Confort</t>
  </si>
  <si>
    <t>Je n’ai pas de permis / pas de véhicule</t>
  </si>
  <si>
    <t>Oui</t>
  </si>
  <si>
    <t>p_passager_memeDest</t>
  </si>
  <si>
    <t>p_veloType_[ … ]</t>
  </si>
  <si>
    <t>Le type de vélo utilisé par le ou la répondant(e) pour se rendre sur le campus</t>
  </si>
  <si>
    <t>p_veloType_partage</t>
  </si>
  <si>
    <t>p_veloType_tradi</t>
  </si>
  <si>
    <t>p_veloType_electr</t>
  </si>
  <si>
    <t>p_veloType_autre</t>
  </si>
  <si>
    <t>Stationnement intérieur ou sécurisé</t>
  </si>
  <si>
    <t>Support à vélo extérieur</t>
  </si>
  <si>
    <t>Je l’attache à du mobilier urbain non dédié (un poteau, une barrière, etc.)</t>
  </si>
  <si>
    <t>Autre </t>
  </si>
  <si>
    <t>Déclaration du ou de la répondant(e) sur la présence d'un stationnement couvert ou sécurisé pour protéger les vélos.</t>
  </si>
  <si>
    <t>ouiGratuit</t>
  </si>
  <si>
    <t>Oui, gratuitement</t>
  </si>
  <si>
    <t>ouiCout</t>
  </si>
  <si>
    <t>Oui, avec un coût</t>
  </si>
  <si>
    <t>nsp</t>
  </si>
  <si>
    <t>Je ne sais pas</t>
  </si>
  <si>
    <t>Lieu où le ou la répondant(e) stationne le véhicule lorsqu'il/elle se déplace en voiture</t>
  </si>
  <si>
    <t>Stationnement géré ou fourni par l’établissement</t>
  </si>
  <si>
    <t>surRue</t>
  </si>
  <si>
    <t>Stationnement sur rue</t>
  </si>
  <si>
    <t>Type de paiement pour le stationnement de la question précédente</t>
  </si>
  <si>
    <t>vignette</t>
  </si>
  <si>
    <t>Avec vignette / abonnement</t>
  </si>
  <si>
    <t>Avec paiement quotidien</t>
  </si>
  <si>
    <t>gratuit</t>
  </si>
  <si>
    <t>Gratuit</t>
  </si>
  <si>
    <t>p_autoType</t>
  </si>
  <si>
    <t>p_autopartage</t>
  </si>
  <si>
    <t>Type de véhicule utilisé par le ou la répondant(e) pour se rendre sur le campus.</t>
  </si>
  <si>
    <t>compacte</t>
  </si>
  <si>
    <t>Voiture compacte ou sous-compacte</t>
  </si>
  <si>
    <t>vus</t>
  </si>
  <si>
    <t>Véhicule utilitaire sport (VUS)</t>
  </si>
  <si>
    <t>minivan</t>
  </si>
  <si>
    <t>Mini-fourgonnette (ou minivan, monospace)</t>
  </si>
  <si>
    <t>camion</t>
  </si>
  <si>
    <t>Camion (comprend les fourgonnettes, camions légers, etc.)</t>
  </si>
  <si>
    <t>p_autoCarburant</t>
  </si>
  <si>
    <t>essence</t>
  </si>
  <si>
    <t xml:space="preserve">Véhicule à essence ou diesel    </t>
  </si>
  <si>
    <t>hybride</t>
  </si>
  <si>
    <t>Véhicule hybride non rechargeable</t>
  </si>
  <si>
    <t>hybrideRech</t>
  </si>
  <si>
    <t>Véhicule hybride rechargeable</t>
  </si>
  <si>
    <t>electrique</t>
  </si>
  <si>
    <t>Véhicule 100 % électrique</t>
  </si>
  <si>
    <t>p_satisfaction</t>
  </si>
  <si>
    <t>[ 1 ; 5 ]</t>
  </si>
  <si>
    <t>Très insatisfait</t>
  </si>
  <si>
    <t>Insatisfait</t>
  </si>
  <si>
    <t>Neutre</t>
  </si>
  <si>
    <t>Satisfait</t>
  </si>
  <si>
    <t>Très satisfait</t>
  </si>
  <si>
    <t>Nombre de jours par semaine où le répondant fréquente l'autre établissement (lieu de référence de la question précédente)</t>
  </si>
  <si>
    <t>5 ou plus</t>
  </si>
  <si>
    <t>Vélo</t>
  </si>
  <si>
    <t>p_pref_modeAlter_aucunSatisfait</t>
  </si>
  <si>
    <t>p_pref_modeAlter_aucunPasLeChoix</t>
  </si>
  <si>
    <t>p_pref_modeAlter_tc</t>
  </si>
  <si>
    <t>_tc : Transport collectif (bus, métro, REM, train)</t>
  </si>
  <si>
    <t>p_pref_modeAlter_conducSeul</t>
  </si>
  <si>
    <t>_conducSeul : Conducteur(-rice) seul(e)</t>
  </si>
  <si>
    <t>p_pref_modeAlter_conducPass</t>
  </si>
  <si>
    <t>_conducPass : Conducteur(-rice) avec passager(-ère)s</t>
  </si>
  <si>
    <t>p_pref_modeAlter_passager</t>
  </si>
  <si>
    <t>_passager : Passager(-ère)</t>
  </si>
  <si>
    <t>p_pref_modeAlter_marche</t>
  </si>
  <si>
    <t>p_pref_modeAlter_velo</t>
  </si>
  <si>
    <t>p_pref_modeAlter_taxiUber</t>
  </si>
  <si>
    <t>p_pref_modeAlter_autre</t>
  </si>
  <si>
    <t>Incitatif de promotion du covoiturage intéressant pour le ou la répondant(e)</t>
  </si>
  <si>
    <t>place</t>
  </si>
  <si>
    <t>Place de stationnement réservée</t>
  </si>
  <si>
    <t>cout</t>
  </si>
  <si>
    <t>Réduction du coût du stationnement</t>
  </si>
  <si>
    <t>appli</t>
  </si>
  <si>
    <t>Accès à une application de pairage conducteur(-rice) / passager(-ère)</t>
  </si>
  <si>
    <t>aucun</t>
  </si>
  <si>
    <t>Aucun</t>
  </si>
  <si>
    <t>_collegues : Avec des collègues</t>
  </si>
  <si>
    <t>_familleAmis : Avec de la famille ou des ami(e)s</t>
  </si>
  <si>
    <t>_indifferent : Avec n'importe qui</t>
  </si>
  <si>
    <t>[ 1 ; 4 ]</t>
  </si>
  <si>
    <t>Très peu probable</t>
  </si>
  <si>
    <t>Peu probable</t>
  </si>
  <si>
    <t>Probable</t>
  </si>
  <si>
    <t>Très probable</t>
  </si>
  <si>
    <t>Fait déjà du covoiturage</t>
  </si>
  <si>
    <t>Oui, vers le même campus</t>
  </si>
  <si>
    <t>Oui, vers un campus différent</t>
  </si>
  <si>
    <t>Non, je ne serai plus affilié(e) à cet établissement</t>
  </si>
  <si>
    <t>Non, je serai en vacances, congé sabbatique, stage, etc.</t>
  </si>
  <si>
    <t>Non, je vais effectuer la quasi-totalité de mes activités à distance / en ligne</t>
  </si>
  <si>
    <t>p_age</t>
  </si>
  <si>
    <t>Groupe d’âge du ou de la répondant(e)</t>
  </si>
  <si>
    <t>35a44</t>
  </si>
  <si>
    <t>35 à 44 ans</t>
  </si>
  <si>
    <t>45a54</t>
  </si>
  <si>
    <t>45 à 54 ans</t>
  </si>
  <si>
    <t>55a64</t>
  </si>
  <si>
    <t>55 à 64 ans</t>
  </si>
  <si>
    <t>65a74</t>
  </si>
  <si>
    <t>75plu</t>
  </si>
  <si>
    <t>vide</t>
  </si>
  <si>
    <t>Sans réponse</t>
  </si>
  <si>
    <t>p_genre</t>
  </si>
  <si>
    <t>Genre</t>
  </si>
  <si>
    <t>femme</t>
  </si>
  <si>
    <t>Femme</t>
  </si>
  <si>
    <t>homme</t>
  </si>
  <si>
    <t>Homme</t>
  </si>
  <si>
    <t>S'identifie autrement, ou a coché plus d'un genre</t>
  </si>
  <si>
    <t>p_titreTc</t>
  </si>
  <si>
    <t>Possession d'un abonnement annuel, d'un titre 4 mois ou d'un titre mensuel de transport collectif</t>
  </si>
  <si>
    <t>Oui, un titre mensuel (ou 4 mois)</t>
  </si>
  <si>
    <t>Non, j'achète des titres ou passages à l'unité seulement (ou 10 passages, passe soirée, 24h, fin de semaine, etc.)</t>
  </si>
  <si>
    <t>Tous modes A (Montréal)</t>
  </si>
  <si>
    <t xml:space="preserve">Tous modes AB, ABC, ou ABCD   </t>
  </si>
  <si>
    <t xml:space="preserve">Bus   </t>
  </si>
  <si>
    <t>Bus hors territoire</t>
  </si>
  <si>
    <t>ouiRtc</t>
  </si>
  <si>
    <t>Oui, un titre mensuel (RTC)</t>
  </si>
  <si>
    <t>ouiMetr</t>
  </si>
  <si>
    <t>Oui, un titre mensuel métropolitain (RTC, STLévis, Transport Collectif de la Jacques-Cartier, PLUMobile)</t>
  </si>
  <si>
    <t>nonUnit</t>
  </si>
  <si>
    <t>Non, j'achète des titres ou passages à l'unité seulement (ou 1 jour, 5 jours, week-end illimité, lot de 20 billets, etc.)</t>
  </si>
  <si>
    <t>p_titreTc_subv</t>
  </si>
  <si>
    <t>Oui, une passe gratuite</t>
  </si>
  <si>
    <t>ouiReduit</t>
  </si>
  <si>
    <t>Oui, une passe à tarif réduit</t>
  </si>
  <si>
    <t>p_permis</t>
  </si>
  <si>
    <t>p_permis_horizon</t>
  </si>
  <si>
    <t>oui1an</t>
  </si>
  <si>
    <t>Oui, d'ici 1 an</t>
  </si>
  <si>
    <t>oui2ans</t>
  </si>
  <si>
    <t>Oui, d'ici 2 ans</t>
  </si>
  <si>
    <t>Oui, mais je ne l'ai pas encore planifié</t>
  </si>
  <si>
    <t>[ 0 ; 99 ]</t>
  </si>
  <si>
    <t>Utilisation d'un service d'autopartage en tant que conducteur(-rice) dans les 6 derniers mois (ex. Communauto)</t>
  </si>
  <si>
    <t>Ne sait pas</t>
  </si>
  <si>
    <t>ouiSais</t>
  </si>
  <si>
    <t>Oui, saisonnier ou annuel</t>
  </si>
  <si>
    <t>ouiMens</t>
  </si>
  <si>
    <t>Oui, mensuel</t>
  </si>
  <si>
    <t>Non, aucun (paiement au déplacement)</t>
  </si>
  <si>
    <t>p_velo</t>
  </si>
  <si>
    <t>p_freqModes_[ … ]</t>
  </si>
  <si>
    <t>Tableau (un seul choix par ligne)</t>
  </si>
  <si>
    <t>p_freqModes_marche</t>
  </si>
  <si>
    <t>p_freqModes_velo</t>
  </si>
  <si>
    <t>p_freqModes_tc</t>
  </si>
  <si>
    <t>p_freqModes_passager</t>
  </si>
  <si>
    <t>p_freqModes_autoConduc</t>
  </si>
  <si>
    <t>ménage</t>
  </si>
  <si>
    <t>Nombre de personnes dans le ménage</t>
  </si>
  <si>
    <t>6 ou plus</t>
  </si>
  <si>
    <t>[ 0 ; 2 ]</t>
  </si>
  <si>
    <t>2 ou plus</t>
  </si>
  <si>
    <t>Nombre de voitures dans le ménage</t>
  </si>
  <si>
    <t>Nombre de motos dans le ménage</t>
  </si>
  <si>
    <t>p_incapacite</t>
  </si>
  <si>
    <t>[ 0 ; 98 ]</t>
  </si>
  <si>
    <t>Incapacité importante et/ou persistante qui limite les mouvements du ou de la répondant(e).</t>
  </si>
  <si>
    <t>N'a pas souhaité répondre</t>
  </si>
  <si>
    <t>Fichiers</t>
  </si>
  <si>
    <t>Format classique :</t>
  </si>
  <si>
    <t>chaque sous-question (boîte à cocher) est un champ distinct, binaire (1 si la réponse a été cochée, 0 sinon).</t>
  </si>
  <si>
    <t>Par exemple :</t>
  </si>
  <si>
    <r>
      <t>prefixe_question_reponse1</t>
    </r>
    <r>
      <rPr>
        <i/>
        <sz val="11"/>
        <color theme="1"/>
        <rFont val="Arial"/>
        <family val="2"/>
        <scheme val="minor"/>
      </rPr>
      <t xml:space="preserve"> == 1</t>
    </r>
  </si>
  <si>
    <r>
      <t xml:space="preserve">prefixe_question_reponse2 </t>
    </r>
    <r>
      <rPr>
        <i/>
        <sz val="11"/>
        <color theme="1"/>
        <rFont val="Arial"/>
        <family val="2"/>
        <scheme val="minor"/>
      </rPr>
      <t>== 0</t>
    </r>
  </si>
  <si>
    <r>
      <t>prefixe_question_reponse3</t>
    </r>
    <r>
      <rPr>
        <i/>
        <sz val="11"/>
        <color theme="1"/>
        <rFont val="Arial"/>
        <family val="2"/>
        <scheme val="minor"/>
      </rPr>
      <t xml:space="preserve"> == 1</t>
    </r>
  </si>
  <si>
    <t>--&gt; le ou la répondant(e) a coché les réponses "reponse1" et "reponse3"</t>
  </si>
  <si>
    <t>Format 'compact' :</t>
  </si>
  <si>
    <t>les question à choix multiples, sont représentées par un seul champ, les réponses cochées sont codées sous forme de liste dans une chaîne de caractère.</t>
  </si>
  <si>
    <r>
      <t xml:space="preserve">prefixe_question_list </t>
    </r>
    <r>
      <rPr>
        <i/>
        <sz val="11"/>
        <color theme="1"/>
        <rFont val="Arial"/>
        <family val="2"/>
        <scheme val="minor"/>
      </rPr>
      <t>== "reponse1-reponse3"</t>
    </r>
  </si>
  <si>
    <t>L'utilisation d'un format de fichier ou d'une autre est à la discrétion de l'utilisateur(-rice), et ne saurait impacter les résultats des traitements.</t>
  </si>
  <si>
    <t>Préfixes</t>
  </si>
  <si>
    <t>d_</t>
  </si>
  <si>
    <t>Variables relatives aux deplacements</t>
  </si>
  <si>
    <t>p_</t>
  </si>
  <si>
    <t>Variables relatives au (à la) répondant(e)</t>
  </si>
  <si>
    <t>m_</t>
  </si>
  <si>
    <t>Variables relatives au ménage du (de la) répondant(e)</t>
  </si>
  <si>
    <t>Code couleur</t>
  </si>
  <si>
    <t>En-têtes</t>
  </si>
  <si>
    <t>Groupes de questions</t>
  </si>
  <si>
    <t>Questions / champs</t>
  </si>
  <si>
    <t>Sous-questions / boîtes à cocher</t>
  </si>
  <si>
    <t>Réponses</t>
  </si>
  <si>
    <t>Affichage de texte</t>
  </si>
  <si>
    <t>Intertitres (affichage de texte entre les boîtes à cocher)</t>
  </si>
  <si>
    <t>Questions retirées des données car sensibles (champs textes, codes postaux, adresses courriel)</t>
  </si>
  <si>
    <t>Scripts</t>
  </si>
  <si>
    <t>Les scripts de recodage et de pondération sont disponibles sur demande.</t>
  </si>
  <si>
    <t>VALEURS_CODEES</t>
  </si>
  <si>
    <t>METHODE</t>
  </si>
  <si>
    <t>uqar</t>
  </si>
  <si>
    <t>uqam_mtl</t>
  </si>
  <si>
    <t>uqam_longueuil</t>
  </si>
  <si>
    <t>uqam_laval</t>
  </si>
  <si>
    <t>uqam_lanaudiere</t>
  </si>
  <si>
    <t>udem_stHyacinthe</t>
  </si>
  <si>
    <t>udem_mtl_montagne</t>
  </si>
  <si>
    <t>udem_mtl_mil</t>
  </si>
  <si>
    <t>udem_mtl_dupuis</t>
  </si>
  <si>
    <t>udem_mtl_chum</t>
  </si>
  <si>
    <t>udem_mauricie</t>
  </si>
  <si>
    <t>udem_laval</t>
  </si>
  <si>
    <t>udem_brossard</t>
  </si>
  <si>
    <t>inrs_varennes</t>
  </si>
  <si>
    <t>inrs_mtl_ucs</t>
  </si>
  <si>
    <t>inrs_mtl_bonaventure</t>
  </si>
  <si>
    <t>inrs_laval</t>
  </si>
  <si>
    <t>UQAM - Montréal</t>
  </si>
  <si>
    <t>INRS - Laval</t>
  </si>
  <si>
    <t>INRS - Varennes</t>
  </si>
  <si>
    <t>UQAM - Laval</t>
  </si>
  <si>
    <t>UQAM - Longueuil</t>
  </si>
  <si>
    <t>INRS - Montréal (UCS)</t>
  </si>
  <si>
    <t>INRS - Montréal (Bonaventure)</t>
  </si>
  <si>
    <t>UQAM - Lanaudière</t>
  </si>
  <si>
    <t xml:space="preserve">Établissement d'affiliation principal déclaré par le ou la répondant(e)  </t>
  </si>
  <si>
    <t>_vélo : Vélo (traditionnel ou électrique)</t>
  </si>
  <si>
    <t>Vélo en libre-service</t>
  </si>
  <si>
    <t>Vélo traditionnel (de ville, de montagne, hybride)</t>
  </si>
  <si>
    <t>Je rentre mon vélo dans le bâtiment où j’ai mes activités  </t>
  </si>
  <si>
    <r>
      <t>Autre stationnement </t>
    </r>
    <r>
      <rPr>
        <sz val="10"/>
        <color rgb="FF000000"/>
        <rFont val="Arial"/>
        <family val="2"/>
      </rPr>
      <t> </t>
    </r>
  </si>
  <si>
    <t>Satisfaction à l'égard des déplacements domicile-établissement</t>
  </si>
  <si>
    <r>
      <t xml:space="preserve">Personnes avec qui le ou la répondant(e) est susceptible de faire du covoiturage </t>
    </r>
    <r>
      <rPr>
        <sz val="10"/>
        <color rgb="FF000000"/>
        <rFont val="Arial"/>
        <family val="2"/>
      </rPr>
      <t>(si l'incitatif sélectionné précédemment était mis en place)</t>
    </r>
  </si>
  <si>
    <r>
      <t xml:space="preserve">Date et heure de la dernière action du ou de la répondant(e) sur la plateforme d'enquête. Pour les enquêtes complètes, cela correspond à la date et l'heure à laquelle la personne a soumis l'enquête.
</t>
    </r>
    <r>
      <rPr>
        <sz val="10"/>
        <color rgb="FF000000"/>
        <rFont val="Arial"/>
        <family val="2"/>
      </rPr>
      <t>Arrondi à l'heure inférieure.
(Format AAAA-MM-JJ HH:MM)</t>
    </r>
  </si>
  <si>
    <t>Le type de carburant du véhicule utilisé pour se rendre sur le campus</t>
  </si>
  <si>
    <r>
      <t xml:space="preserve">Probabilité de faire du covoiturage </t>
    </r>
    <r>
      <rPr>
        <b/>
        <sz val="10"/>
        <color rgb="FF000000"/>
        <rFont val="Arial"/>
        <family val="2"/>
      </rPr>
      <t>(si l'incitatif sélectionné précédemment était mis en place)</t>
    </r>
  </si>
  <si>
    <t>UdeM - Laval</t>
  </si>
  <si>
    <t>UdeM - Brossard</t>
  </si>
  <si>
    <t>UdeM - Mauricie</t>
  </si>
  <si>
    <t>UdeM - Montréal (CHUM)</t>
  </si>
  <si>
    <t>UdeM - Montréal (MIL)</t>
  </si>
  <si>
    <t>UdeM - Saint-Hyacinthe</t>
  </si>
  <si>
    <t>Autre ou inconnu</t>
  </si>
  <si>
    <t>p_raisonNavPrinci_efficacite</t>
  </si>
  <si>
    <t>p_raisonNavPrinci_environnement</t>
  </si>
  <si>
    <t>p_raisonNavPrinci_pasPermisOuVeh</t>
  </si>
  <si>
    <t>p_navPrinci_conducPass == 1</t>
  </si>
  <si>
    <t>p_conducPass_memeDomi</t>
  </si>
  <si>
    <t>p_passager_memeDomi</t>
  </si>
  <si>
    <t>Si la personne est passagère, son ou sa conducteur(-rice) vit avec elle</t>
  </si>
  <si>
    <t>Si la personne est passagère, son ou sa conducteur(-rice) travaille ou étudie au même endroit</t>
  </si>
  <si>
    <t>p_navPrinci_passager == 1</t>
  </si>
  <si>
    <t>p_veloStat_[ … ]</t>
  </si>
  <si>
    <t>p_veloStat_intSecu</t>
  </si>
  <si>
    <t>p_veloStat_exterieur</t>
  </si>
  <si>
    <t>p_veloStat_mobiUrbain</t>
  </si>
  <si>
    <t>p_veloStat_batiment</t>
  </si>
  <si>
    <t>p_veloStat_autre</t>
  </si>
  <si>
    <t>Lieu où le ou la répondant(e) stationne habituellement son vélo pour se rendre sur le campus</t>
  </si>
  <si>
    <t>p_veloStatDispo</t>
  </si>
  <si>
    <t>p_autoStat</t>
  </si>
  <si>
    <t>campus</t>
  </si>
  <si>
    <t>p_autoStatPaiem</t>
  </si>
  <si>
    <t>quotidien</t>
  </si>
  <si>
    <t>p_campusSecondaire</t>
  </si>
  <si>
    <t>p_nbJoursCampusSecond</t>
  </si>
  <si>
    <r>
      <t xml:space="preserve">_aucunSatisfait : Aucun autre mode, je suis satisfait(e) </t>
    </r>
    <r>
      <rPr>
        <i/>
        <sz val="10"/>
        <color rgb="FF000000"/>
        <rFont val="Arial"/>
        <family val="2"/>
      </rPr>
      <t>(choix exclusif)</t>
    </r>
  </si>
  <si>
    <r>
      <t xml:space="preserve">_aucunPasLeChoix : Aucun autre mode, je n’ai pas le choix </t>
    </r>
    <r>
      <rPr>
        <i/>
        <sz val="10"/>
        <color rgb="FF000000"/>
        <rFont val="Arial"/>
        <family val="2"/>
      </rPr>
      <t>(choix exclusif)</t>
    </r>
  </si>
  <si>
    <t>p_covoitIncitatif</t>
  </si>
  <si>
    <t>p_covoitPersonne_[ … ]</t>
  </si>
  <si>
    <t>p_covoitPersonne_collegues</t>
  </si>
  <si>
    <t>p_covoitPersonne_familleAmis</t>
  </si>
  <si>
    <t>p_covoitPersonne_indifferent</t>
  </si>
  <si>
    <t>p_covoitPersonne_autre</t>
  </si>
  <si>
    <t>p_covoitProbabilite</t>
  </si>
  <si>
    <t>ouiMeme</t>
  </si>
  <si>
    <t>ouiDiff</t>
  </si>
  <si>
    <t>nonAffi</t>
  </si>
  <si>
    <t>nonVaca</t>
  </si>
  <si>
    <t>nonDist</t>
  </si>
  <si>
    <t>UdeM - Montréal (place Dupuis)</t>
  </si>
  <si>
    <t>_taxi : Taxi ou Uber</t>
  </si>
  <si>
    <t>p_campusFreq == '1sema'</t>
  </si>
  <si>
    <t>_taxiUber : Taxi ou Uber</t>
  </si>
  <si>
    <t>15a19</t>
  </si>
  <si>
    <t>20a24</t>
  </si>
  <si>
    <t>25a29</t>
  </si>
  <si>
    <t>30a34</t>
  </si>
  <si>
    <t>15 à 19 ans</t>
  </si>
  <si>
    <t>20 à 24 ans</t>
  </si>
  <si>
    <t>25 à 29 ans</t>
  </si>
  <si>
    <t>30 à 34 ans</t>
  </si>
  <si>
    <t xml:space="preserve">75 ans et plus </t>
  </si>
  <si>
    <t>p_tc30j</t>
  </si>
  <si>
    <t>ouiAnnuel</t>
  </si>
  <si>
    <t>Oui, un abonnement annuel</t>
  </si>
  <si>
    <t>p_tc30j == 1 &amp; p_campusRegion == 'montreal'</t>
  </si>
  <si>
    <t>p_titreTc_detail</t>
  </si>
  <si>
    <t>A</t>
  </si>
  <si>
    <t>AB-ABC-ABCD</t>
  </si>
  <si>
    <t>busABC</t>
  </si>
  <si>
    <t>busCD</t>
  </si>
  <si>
    <t>p_titreTc == 'ouiAnnuel' | p_titreTc == 'ouiMens'</t>
  </si>
  <si>
    <t>p_titreTc_abonn == 'non'</t>
  </si>
  <si>
    <t>Le ou la répondant(e) a accès à un titre de transport collectif à tarif réduit, soit par le biais de l'établissement soit autrement</t>
  </si>
  <si>
    <t>Le ou la répondant(e) a l'intention d'obtenir un permis de conduire</t>
  </si>
  <si>
    <t>ouiNonPlanif</t>
  </si>
  <si>
    <t>p_velopartage</t>
  </si>
  <si>
    <t>p_permis == 1</t>
  </si>
  <si>
    <t>Possession d'un abonnement de vélo-partage</t>
  </si>
  <si>
    <t>p_velopartageAbon</t>
  </si>
  <si>
    <t>Inconnu</t>
  </si>
  <si>
    <t>[ 'moins1jMois' |  '1a3jMois' |  '1a2jSem' |  'plus3jSem' ]</t>
  </si>
  <si>
    <t>Marche</t>
  </si>
  <si>
    <t>Transport collectif (bus, métro, REM, train)</t>
  </si>
  <si>
    <r>
      <t xml:space="preserve">Auto </t>
    </r>
    <r>
      <rPr>
        <b/>
        <sz val="10"/>
        <color theme="1"/>
        <rFont val="Arial"/>
        <family val="2"/>
      </rPr>
      <t>passager(-ère)</t>
    </r>
  </si>
  <si>
    <r>
      <t xml:space="preserve">Auto </t>
    </r>
    <r>
      <rPr>
        <b/>
        <sz val="10"/>
        <color theme="1"/>
        <rFont val="Arial"/>
        <family val="2"/>
      </rPr>
      <t>conducteur(-rice)</t>
    </r>
  </si>
  <si>
    <t>m_pers</t>
  </si>
  <si>
    <t>Couple sans enfant</t>
  </si>
  <si>
    <t>Colocation</t>
  </si>
  <si>
    <t>Famille (couple avec enfant(s) ou famille monoparentale)</t>
  </si>
  <si>
    <t>m_composition</t>
  </si>
  <si>
    <t>famille</t>
  </si>
  <si>
    <t>coloc</t>
  </si>
  <si>
    <t>seul</t>
  </si>
  <si>
    <t>inconnu</t>
  </si>
  <si>
    <t>Personne seule</t>
  </si>
  <si>
    <t>m_pers == 2</t>
  </si>
  <si>
    <t>m_pers_15m</t>
  </si>
  <si>
    <t>m_pers &gt; 2</t>
  </si>
  <si>
    <t>m_pers_65p</t>
  </si>
  <si>
    <t>TYPE_VARIABLE</t>
  </si>
  <si>
    <t>CLASSE</t>
  </si>
  <si>
    <t>ordinale</t>
  </si>
  <si>
    <t>décimal</t>
  </si>
  <si>
    <t>FILTRE</t>
  </si>
  <si>
    <t>m_auto</t>
  </si>
  <si>
    <t>m_moto</t>
  </si>
  <si>
    <t>m_domi_stationnement</t>
  </si>
  <si>
    <t>Disponibilité de stationnement au domicile</t>
  </si>
  <si>
    <t>Vignette</t>
  </si>
  <si>
    <t>Privé</t>
  </si>
  <si>
    <t>Les deux</t>
  </si>
  <si>
    <t>Non applicable : sans auto</t>
  </si>
  <si>
    <t>m_incapacite</t>
  </si>
  <si>
    <t>Incapacité significative et persistante pour au moins une personne du ménage</t>
  </si>
  <si>
    <t>m_incapacite == 1</t>
  </si>
  <si>
    <t>m_domi_cp</t>
  </si>
  <si>
    <t>Invalide</t>
  </si>
  <si>
    <t>m_domi_pixel</t>
  </si>
  <si>
    <r>
      <rPr>
        <b/>
        <sz val="10"/>
        <color theme="1"/>
        <rFont val="Arial"/>
        <family val="2"/>
        <scheme val="minor"/>
      </rPr>
      <t>Localisation du domicile</t>
    </r>
    <r>
      <rPr>
        <sz val="10"/>
        <color theme="1"/>
        <rFont val="Arial"/>
        <family val="2"/>
        <scheme val="minor"/>
      </rPr>
      <t xml:space="preserve"> - identifiant du pixel de la grille de 250x250 m (voir </t>
    </r>
    <r>
      <rPr>
        <i/>
        <sz val="10"/>
        <color theme="1"/>
        <rFont val="Arial"/>
        <family val="2"/>
        <scheme val="minor"/>
      </rPr>
      <t>geopackage</t>
    </r>
    <r>
      <rPr>
        <sz val="10"/>
        <color theme="1"/>
        <rFont val="Arial"/>
        <family val="2"/>
        <scheme val="minor"/>
      </rPr>
      <t>)</t>
    </r>
  </si>
  <si>
    <t>traitement SIG</t>
  </si>
  <si>
    <t>m_domi_ra8</t>
  </si>
  <si>
    <r>
      <rPr>
        <b/>
        <sz val="10"/>
        <color rgb="FF000000"/>
        <rFont val="Arial"/>
        <family val="2"/>
      </rPr>
      <t>Localisation du domicile</t>
    </r>
    <r>
      <rPr>
        <sz val="10"/>
        <color rgb="FF000000"/>
        <rFont val="Arial"/>
        <family val="2"/>
      </rPr>
      <t xml:space="preserve"> - Région d'analyse 2023 (voir </t>
    </r>
    <r>
      <rPr>
        <i/>
        <sz val="10"/>
        <color rgb="FF000000"/>
        <rFont val="Arial"/>
        <family val="2"/>
      </rPr>
      <t>geopackage</t>
    </r>
    <r>
      <rPr>
        <sz val="10"/>
        <color rgb="FF000000"/>
        <rFont val="Arial"/>
        <family val="2"/>
      </rPr>
      <t>)</t>
    </r>
  </si>
  <si>
    <t>[ 1 ; 8 ]</t>
  </si>
  <si>
    <t>m_domi_sp23</t>
  </si>
  <si>
    <t>Centre-ville</t>
  </si>
  <si>
    <t>Montréal centre</t>
  </si>
  <si>
    <t>Montréal est</t>
  </si>
  <si>
    <t>Montréal ouest</t>
  </si>
  <si>
    <t>Longueuil</t>
  </si>
  <si>
    <t>Laval</t>
  </si>
  <si>
    <t>Couronne nord</t>
  </si>
  <si>
    <t>Couronne sud</t>
  </si>
  <si>
    <r>
      <rPr>
        <b/>
        <sz val="10"/>
        <color theme="1"/>
        <rFont val="Arial"/>
        <family val="2"/>
        <scheme val="minor"/>
      </rPr>
      <t>Localisation du domicile</t>
    </r>
    <r>
      <rPr>
        <sz val="10"/>
        <color theme="1"/>
        <rFont val="Arial"/>
        <family val="2"/>
        <scheme val="minor"/>
      </rPr>
      <t xml:space="preserve"> - Secteur de pondération de l'enquête métropolitaine 2023 (voir </t>
    </r>
    <r>
      <rPr>
        <i/>
        <sz val="10"/>
        <color theme="1"/>
        <rFont val="Arial"/>
        <family val="2"/>
        <scheme val="minor"/>
      </rPr>
      <t>geopackage</t>
    </r>
    <r>
      <rPr>
        <sz val="10"/>
        <color theme="1"/>
        <rFont val="Arial"/>
        <family val="2"/>
        <scheme val="minor"/>
      </rPr>
      <t>)</t>
    </r>
  </si>
  <si>
    <t>m_domi_sdr</t>
  </si>
  <si>
    <t>m_domi_artm</t>
  </si>
  <si>
    <t>m_domi_lat</t>
  </si>
  <si>
    <t>m_domi_lon</t>
  </si>
  <si>
    <t>m_domi_source</t>
  </si>
  <si>
    <t>codpos</t>
  </si>
  <si>
    <t>rta</t>
  </si>
  <si>
    <t>Centroïde du code postal</t>
  </si>
  <si>
    <t>Message d'invitation venant de l'établissement</t>
  </si>
  <si>
    <t>Message d'invitation venant d'un club ou group associé à l'établissement</t>
  </si>
  <si>
    <t>Partage d'une autre personne de l'établissement</t>
  </si>
  <si>
    <t>Affichette ou écran sur le campus</t>
  </si>
  <si>
    <t>date</t>
  </si>
  <si>
    <t xml:space="preserve">Autre </t>
  </si>
  <si>
    <t>p_raisonNavPrinci_autre</t>
  </si>
  <si>
    <t>discrète</t>
  </si>
  <si>
    <t>p_entenduParler_[ … ]</t>
  </si>
  <si>
    <t>p_entenduParler_invitation</t>
  </si>
  <si>
    <t>p_entenduParler_club</t>
  </si>
  <si>
    <t>p_entenduParler_partageAutre</t>
  </si>
  <si>
    <t>p_entenduParler_affichetteOuEcran</t>
  </si>
  <si>
    <t>p_entenduParler_autre</t>
  </si>
  <si>
    <r>
      <t xml:space="preserve">Au semestre d’hiver 2025, le ou la répondant(e) planifie se </t>
    </r>
    <r>
      <rPr>
        <b/>
        <sz val="10"/>
        <color rgb="FF2A3449"/>
        <rFont val="Arial"/>
        <family val="2"/>
        <scheme val="minor"/>
      </rPr>
      <t>déplacer au moins une fois par mois pour se rendre à son établissement</t>
    </r>
  </si>
  <si>
    <t>Façon(s) dont le ou la répondant(e) a entendu parler de l'enquête</t>
  </si>
  <si>
    <t>liste</t>
  </si>
  <si>
    <t>continue</t>
  </si>
  <si>
    <t>caractère</t>
  </si>
  <si>
    <t>autre inconnu</t>
  </si>
  <si>
    <t>refus vide</t>
  </si>
  <si>
    <t>Inconnu (non affiché car sans réponse plus haut)</t>
  </si>
  <si>
    <t>p_navSemaine_conducSeul != 1 &amp; p_navSemaine_conducPass != 1</t>
  </si>
  <si>
    <t>nominale</t>
  </si>
  <si>
    <t>65 à 74 ans</t>
  </si>
  <si>
    <r>
      <t xml:space="preserve">Localisation du domicile </t>
    </r>
    <r>
      <rPr>
        <sz val="10"/>
        <color theme="1"/>
        <rFont val="Arial"/>
        <family val="2"/>
      </rPr>
      <t>- Source de données utilisée pour la localisation</t>
    </r>
  </si>
  <si>
    <r>
      <rPr>
        <b/>
        <sz val="10"/>
        <color theme="1"/>
        <rFont val="Arial"/>
        <family val="2"/>
        <scheme val="minor"/>
      </rPr>
      <t>Localisation du domicile</t>
    </r>
    <r>
      <rPr>
        <sz val="10"/>
        <color theme="1"/>
        <rFont val="Arial"/>
        <family val="2"/>
        <scheme val="minor"/>
      </rPr>
      <t xml:space="preserve"> - Appartenance territoire ARTM (voir </t>
    </r>
    <r>
      <rPr>
        <i/>
        <sz val="10"/>
        <color theme="1"/>
        <rFont val="Arial"/>
        <family val="2"/>
        <scheme val="minor"/>
      </rPr>
      <t>geopackage</t>
    </r>
    <r>
      <rPr>
        <sz val="10"/>
        <color theme="1"/>
        <rFont val="Arial"/>
        <family val="2"/>
        <scheme val="minor"/>
      </rPr>
      <t>)</t>
    </r>
  </si>
  <si>
    <r>
      <rPr>
        <b/>
        <sz val="10"/>
        <color theme="1"/>
        <rFont val="Arial"/>
        <family val="2"/>
        <scheme val="minor"/>
      </rPr>
      <t>Localisation du domicile</t>
    </r>
    <r>
      <rPr>
        <sz val="10"/>
        <color theme="1"/>
        <rFont val="Arial"/>
        <family val="2"/>
        <scheme val="minor"/>
      </rPr>
      <t xml:space="preserve"> - Longitude (WGS 84 - EPSG:4326)</t>
    </r>
  </si>
  <si>
    <r>
      <rPr>
        <b/>
        <sz val="10"/>
        <color theme="1"/>
        <rFont val="Arial"/>
        <family val="2"/>
        <scheme val="minor"/>
      </rPr>
      <t>Localisation du domicile</t>
    </r>
    <r>
      <rPr>
        <sz val="10"/>
        <color theme="1"/>
        <rFont val="Arial"/>
        <family val="2"/>
        <scheme val="minor"/>
      </rPr>
      <t xml:space="preserve"> - Latitude (WGS 84 - EPSG:4326)</t>
    </r>
  </si>
  <si>
    <t>déplacement</t>
  </si>
  <si>
    <t>d_dist_reseau</t>
  </si>
  <si>
    <t>d_dist_reseau_methode</t>
  </si>
  <si>
    <t>d_ges</t>
  </si>
  <si>
    <r>
      <t xml:space="preserve">Émissions de gaz à effet de serre (GES) associée à un (1) déplacement domicile-campus </t>
    </r>
    <r>
      <rPr>
        <sz val="10"/>
        <color theme="1"/>
        <rFont val="Arial"/>
        <family val="2"/>
      </rPr>
      <t>(kg CO2 éq)</t>
    </r>
  </si>
  <si>
    <r>
      <t xml:space="preserve">Format compact
</t>
    </r>
    <r>
      <rPr>
        <sz val="10"/>
        <color theme="1"/>
        <rFont val="Arial"/>
        <family val="2"/>
      </rPr>
      <t>A AB-ABC-ABCD …</t>
    </r>
  </si>
  <si>
    <t>invalide</t>
  </si>
  <si>
    <r>
      <t xml:space="preserve">Format A1A1A1 </t>
    </r>
    <r>
      <rPr>
        <sz val="10"/>
        <color theme="1"/>
        <rFont val="Arial"/>
        <family val="2"/>
      </rPr>
      <t>(ou 3 premiers caractères)</t>
    </r>
  </si>
  <si>
    <r>
      <t xml:space="preserve">Localisation du domicile </t>
    </r>
    <r>
      <rPr>
        <sz val="10"/>
        <color theme="1"/>
        <rFont val="Arial"/>
        <family val="2"/>
      </rPr>
      <t>- code postal</t>
    </r>
    <r>
      <rPr>
        <b/>
        <sz val="10"/>
        <color theme="1"/>
        <rFont val="Arial"/>
        <family val="2"/>
      </rPr>
      <t xml:space="preserve"> </t>
    </r>
    <r>
      <rPr>
        <sz val="10"/>
        <color theme="1"/>
        <rFont val="Arial"/>
        <family val="2"/>
      </rPr>
      <t>(ou RTA)</t>
    </r>
  </si>
  <si>
    <t>COUCHE</t>
  </si>
  <si>
    <t>artm</t>
  </si>
  <si>
    <t>grid250_polygons</t>
  </si>
  <si>
    <t>grid250_points</t>
  </si>
  <si>
    <t>GEOMETRIE</t>
  </si>
  <si>
    <t>ELEMENTS</t>
  </si>
  <si>
    <t>CHAMPS</t>
  </si>
  <si>
    <t>CRS</t>
  </si>
  <si>
    <t>polygones</t>
  </si>
  <si>
    <t>NAD83 / MTM zone 8</t>
  </si>
  <si>
    <t>OBJECTID</t>
  </si>
  <si>
    <t>shape_Length</t>
  </si>
  <si>
    <t>Shape_Area</t>
  </si>
  <si>
    <t>a_ARTM</t>
  </si>
  <si>
    <t>a_SOURCE</t>
  </si>
  <si>
    <t>a_DATE</t>
  </si>
  <si>
    <t>a_VERSION</t>
  </si>
  <si>
    <t>a_VALIDE</t>
  </si>
  <si>
    <t>a_NOTE</t>
  </si>
  <si>
    <t>Identifiant unique automatique</t>
  </si>
  <si>
    <t>Périmètre de l'entité</t>
  </si>
  <si>
    <t>Area de l'entité</t>
  </si>
  <si>
    <t>Territoire Artm (1) ou non (0)</t>
  </si>
  <si>
    <t>Source de la donnée</t>
  </si>
  <si>
    <t>Date de la donnée</t>
  </si>
  <si>
    <t>Date de la version de la couche de données</t>
  </si>
  <si>
    <t>Entité valide (en activité) (1) ou non (pas en activité) (0)</t>
  </si>
  <si>
    <t>Note de l'ARTM sur la donnée</t>
  </si>
  <si>
    <t>em23pm_ra8</t>
  </si>
  <si>
    <t>RA23</t>
  </si>
  <si>
    <t>NOM</t>
  </si>
  <si>
    <t>a_OBJET</t>
  </si>
  <si>
    <t>a_PRODFICH</t>
  </si>
  <si>
    <t>a_TEREPM23</t>
  </si>
  <si>
    <t>Numéro de région d'analyse</t>
  </si>
  <si>
    <t>Nom de région d'analyse</t>
  </si>
  <si>
    <t>Description de l'entité</t>
  </si>
  <si>
    <t>Nom du producteur du fichier</t>
  </si>
  <si>
    <t>Entité est située dans le territoire de l'EPM23 (1) ou non (0)</t>
  </si>
  <si>
    <t>em23pm_sp</t>
  </si>
  <si>
    <t>multi polygones</t>
  </si>
  <si>
    <t>SP23</t>
  </si>
  <si>
    <t>pixel_oid</t>
  </si>
  <si>
    <t>Identifiant unique du pixel</t>
  </si>
  <si>
    <t>points</t>
  </si>
  <si>
    <t>campus_polygons</t>
  </si>
  <si>
    <t>l_campus</t>
  </si>
  <si>
    <t>osm_full_id</t>
  </si>
  <si>
    <t>osm_name</t>
  </si>
  <si>
    <t>osm_building</t>
  </si>
  <si>
    <t>osm_addr.street</t>
  </si>
  <si>
    <t>osm_addr.postcode</t>
  </si>
  <si>
    <t>osm_addr.housenumber</t>
  </si>
  <si>
    <t>osm_adrr.city</t>
  </si>
  <si>
    <t>NUM_LOT</t>
  </si>
  <si>
    <t>LOT_1</t>
  </si>
  <si>
    <t>CUBF_PRINC</t>
  </si>
  <si>
    <t>CUBF_DESC</t>
  </si>
  <si>
    <t>NOM_PROPR</t>
  </si>
  <si>
    <t>Identifiant du campus</t>
  </si>
  <si>
    <t>OpenStreetMap - Identifiant de l'entité</t>
  </si>
  <si>
    <t>OpenStreetMap - Nom de l'entité</t>
  </si>
  <si>
    <t>OpenStreetMap - Nom de la rue</t>
  </si>
  <si>
    <t>OpenStreetMap - Code postal</t>
  </si>
  <si>
    <t>OpenStreetMap - Numéro de rue</t>
  </si>
  <si>
    <t>OpenStreetMap - Ville</t>
  </si>
  <si>
    <t>Cadastre - Numéro de lot</t>
  </si>
  <si>
    <t>Cadastre - Liste des numéros de lots</t>
  </si>
  <si>
    <t>Code d'utilisation du bien-fonds</t>
  </si>
  <si>
    <t>Code d'utilisation du bien-fonds - Description</t>
  </si>
  <si>
    <t>Cadastre - Nom du propriétaire</t>
  </si>
  <si>
    <t>campus_points</t>
  </si>
  <si>
    <t>l_methode</t>
  </si>
  <si>
    <t>node</t>
  </si>
  <si>
    <t>Méthode utilisée pour l'obtention du point</t>
  </si>
  <si>
    <t>Centroïde de l'élément</t>
  </si>
  <si>
    <t>Centroïde de l'enveloppe convexe des éléments</t>
  </si>
  <si>
    <t>Noeud d'OpenStreetMap</t>
  </si>
  <si>
    <t>p_raisonNavPrinci_cout</t>
  </si>
  <si>
    <t>Si la personne conduit des passager(-ère)s, ces dernier(-ère)s vivent avec elle</t>
  </si>
  <si>
    <t>p_campusFreq != '0'</t>
  </si>
  <si>
    <t>d_dist_reseau != 0</t>
  </si>
  <si>
    <t>p_navPrinci_conducSeul == 1</t>
  </si>
  <si>
    <t>p_nbJoursCampus &gt; 0</t>
  </si>
  <si>
    <t>p_covoitIncitatif != 'Aucun'</t>
  </si>
  <si>
    <t>p_covoitPersonne_[ … ] &gt; 0</t>
  </si>
  <si>
    <t>NIV2</t>
  </si>
  <si>
    <t>NIV2_FORMATION</t>
  </si>
  <si>
    <t>p_raisonNavPrinci_sante</t>
  </si>
  <si>
    <t>p_raisonNavPrinci_confort</t>
  </si>
  <si>
    <t>d_dist_reseau_gr</t>
  </si>
  <si>
    <t>Entre 2 et 5 km</t>
  </si>
  <si>
    <t>Entre 5 et 10 km</t>
  </si>
  <si>
    <t>Entre 10 et 20 km</t>
  </si>
  <si>
    <t>Entre 20 et 50 km</t>
  </si>
  <si>
    <t>50 km et plus</t>
  </si>
  <si>
    <t>imputée</t>
  </si>
  <si>
    <t>p_campus_sp23</t>
  </si>
  <si>
    <t>Hors territoire</t>
  </si>
  <si>
    <t>p_genre_2</t>
  </si>
  <si>
    <r>
      <t xml:space="preserve">Habitudes de déplacements
</t>
    </r>
    <r>
      <rPr>
        <sz val="10"/>
        <color theme="1"/>
        <rFont val="Arial"/>
        <family val="2"/>
      </rPr>
      <t xml:space="preserve">Fréquence d'utilisation des modes suivants, </t>
    </r>
    <r>
      <rPr>
        <b/>
        <sz val="10"/>
        <color theme="1"/>
        <rFont val="Arial"/>
        <family val="2"/>
      </rPr>
      <t>tous motifs confondus</t>
    </r>
    <r>
      <rPr>
        <sz val="10"/>
        <color theme="1"/>
        <rFont val="Arial"/>
        <family val="2"/>
      </rPr>
      <t xml:space="preserve">.
</t>
    </r>
    <r>
      <rPr>
        <b/>
        <sz val="10"/>
        <color theme="1"/>
        <rFont val="Arial"/>
        <family val="2"/>
      </rPr>
      <t xml:space="preserve">
</t>
    </r>
    <r>
      <rPr>
        <sz val="10"/>
        <color theme="1"/>
        <rFont val="Arial"/>
        <family val="2"/>
      </rPr>
      <t>"moins1jMois" : Moins de 1 jour / mois ou jamais
"1a3jMois" : 1-3 jours / mois
"1a2jSem"  : 1-2 jours / semaine
"plus3jSem" : 3+ jours / semaine</t>
    </r>
  </si>
  <si>
    <t>Entre 0 et 2 km</t>
  </si>
  <si>
    <r>
      <t>Vélo ou vélo pliable</t>
    </r>
    <r>
      <rPr>
        <b/>
        <sz val="10"/>
        <color theme="1"/>
        <rFont val="Arial"/>
        <family val="2"/>
      </rPr>
      <t xml:space="preserve"> à assistance électrique </t>
    </r>
  </si>
  <si>
    <t>[ 1091 ; 9999 ]</t>
  </si>
  <si>
    <r>
      <t xml:space="preserve">Genre - </t>
    </r>
    <r>
      <rPr>
        <sz val="10"/>
        <color rgb="FF000000"/>
        <rFont val="Arial"/>
        <family val="2"/>
      </rPr>
      <t>avec reclassification des genres 'autre' ou sans réponse parmi 'homme' ou 'femme', à des fins de pondération et d'anonymisation</t>
    </r>
  </si>
  <si>
    <t>p_statut</t>
  </si>
  <si>
    <t xml:space="preserve">Employé(e) </t>
  </si>
  <si>
    <t xml:space="preserve">Étudiant(e) </t>
  </si>
  <si>
    <t>poly</t>
  </si>
  <si>
    <t>Polytechnique Montréal</t>
  </si>
  <si>
    <t>p_role</t>
  </si>
  <si>
    <t>employe</t>
  </si>
  <si>
    <t>etudiant</t>
  </si>
  <si>
    <t>Temps plein</t>
  </si>
  <si>
    <t>Horaire d'études ou travail</t>
  </si>
  <si>
    <t>Temps partiel</t>
  </si>
  <si>
    <t xml:space="preserve">inrs_quebec_techno </t>
  </si>
  <si>
    <t>INRS - Québec (Centre-Ville)</t>
  </si>
  <si>
    <t>INRS - Québec (Parc technologique)</t>
  </si>
  <si>
    <t>p_jourCampus_lundi</t>
  </si>
  <si>
    <t>p_jourCampus_mardi</t>
  </si>
  <si>
    <t>p_jourCampus_mercredi</t>
  </si>
  <si>
    <t>p_jourCampus_jeudi</t>
  </si>
  <si>
    <t>p_jourCampus_vendredi</t>
  </si>
  <si>
    <t>p_jourCampus_samedi</t>
  </si>
  <si>
    <t>p_jourCampus_dimanche</t>
  </si>
  <si>
    <t xml:space="preserve">Jour(s) au cours d'une semaine typique pendant lesquels le ou la répondant(e) se rend sur le campus ou dans le bâtiment principal. </t>
  </si>
  <si>
    <t>Lundi</t>
  </si>
  <si>
    <t>Mardi</t>
  </si>
  <si>
    <t>Mercredi</t>
  </si>
  <si>
    <t>Jeudi</t>
  </si>
  <si>
    <t>Vendredi</t>
  </si>
  <si>
    <t>Samedi</t>
  </si>
  <si>
    <t>Dimanche</t>
  </si>
  <si>
    <t>p_jourCampus_na</t>
  </si>
  <si>
    <t>p_heureDepart_mercredi</t>
  </si>
  <si>
    <t>p_heureDepart_vendredi</t>
  </si>
  <si>
    <t>p_heureDepart_dimanche</t>
  </si>
  <si>
    <t>p_heureDepart_sansJourFixe</t>
  </si>
  <si>
    <t>Heure de départ — lundi</t>
  </si>
  <si>
    <t>Heure de départ — mardi</t>
  </si>
  <si>
    <t>Heure de départ — mercredi</t>
  </si>
  <si>
    <t>Heure de départ — jeudi</t>
  </si>
  <si>
    <t>Heure de départ — vendredi</t>
  </si>
  <si>
    <t>Heure de départ — samedi</t>
  </si>
  <si>
    <t>Heure de départ — dimanche</t>
  </si>
  <si>
    <r>
      <t xml:space="preserve">Heure de départ du ou de la répondant(e) lorsque </t>
    </r>
    <r>
      <rPr>
        <sz val="10"/>
        <color theme="1"/>
        <rFont val="Arial Unicode MS"/>
      </rPr>
      <t>p_jourCampus_na == 1</t>
    </r>
  </si>
  <si>
    <t>Combinaison des modes de transport lors d’un même déplacement</t>
  </si>
  <si>
    <t>Variation des modes de transport au cours d’une semaine</t>
  </si>
  <si>
    <t>Combinaison des modes de transport lors de déplacements différents au cours d’une même journée</t>
  </si>
  <si>
    <t>retour</t>
  </si>
  <si>
    <t>Programme de retour garanti au domicile</t>
  </si>
  <si>
    <t>p_campusFreq_hiv26</t>
  </si>
  <si>
    <t>p_navPrinci_hiv26_[ … ]</t>
  </si>
  <si>
    <t>p_navPrinci_hiv26_passager</t>
  </si>
  <si>
    <t>p_navPrinci_hiv26_marche</t>
  </si>
  <si>
    <t>p_navPrinci_hiv26_velo</t>
  </si>
  <si>
    <t>p_navPrinci_hiv26_taxiUber</t>
  </si>
  <si>
    <t>p_navPrinci_hiv26_autre</t>
  </si>
  <si>
    <t>p_navPrinci_hiv26_meme</t>
  </si>
  <si>
    <t>p_navPrinci_hiv26_tc</t>
  </si>
  <si>
    <t>p_navPrinci_hiv26_conducSeul</t>
  </si>
  <si>
    <t>p_navPrinci_hiv26_conducPass</t>
  </si>
  <si>
    <t>p_navSemaine_liste</t>
  </si>
  <si>
    <t>Format compact</t>
  </si>
  <si>
    <t>Liste des mode(s) de navettage dans la semaine</t>
  </si>
  <si>
    <t>Voir `p_navSemaine_[ … ]`</t>
  </si>
  <si>
    <t>p_navPrinci_liste</t>
  </si>
  <si>
    <t>Voir `p_navPrinci_[ … ]`</t>
  </si>
  <si>
    <t>Voir `p_navPrinci_hiv26_[ … ]`</t>
  </si>
  <si>
    <t>p_navPrinci_hiv26_liste</t>
  </si>
  <si>
    <t>[ 71 ; 5315 ]</t>
  </si>
  <si>
    <t>[ 2025-10-14 15:00 ; 2025-11-30 23:00 ]</t>
  </si>
  <si>
    <t>Lien de la campagne de recrutement</t>
  </si>
  <si>
    <t>poly_affiches</t>
  </si>
  <si>
    <t>poly_ambassadeurs</t>
  </si>
  <si>
    <t>poly_infolettre</t>
  </si>
  <si>
    <t>udem_affiches</t>
  </si>
  <si>
    <t>udem_emp</t>
  </si>
  <si>
    <t>udem_etu</t>
  </si>
  <si>
    <t>Polytechnique - Affiches</t>
  </si>
  <si>
    <t>Polytechnique - Ambassadeurs</t>
  </si>
  <si>
    <t>Polytechnique - Infolettre</t>
  </si>
  <si>
    <t>UdeM - Affiches</t>
  </si>
  <si>
    <t>UdeM - Employé(e)s</t>
  </si>
  <si>
    <t>UdeM - Étudiant(e)s</t>
  </si>
  <si>
    <r>
      <t xml:space="preserve">Pas de trace du lien de redirection 
</t>
    </r>
    <r>
      <rPr>
        <i/>
        <sz val="10"/>
        <color theme="1"/>
        <rFont val="Arial"/>
        <family val="2"/>
      </rPr>
      <t>(peut arriver par ex. si des personnes s'envoient le lien de l'enquête entre elles, en le copiant depuis leur navigateur)</t>
    </r>
  </si>
  <si>
    <t>[ 1.6 ; 60 ]</t>
  </si>
  <si>
    <r>
      <t xml:space="preserve">Durée pour compléter l'enquête.
</t>
    </r>
    <r>
      <rPr>
        <sz val="10"/>
        <color rgb="FF000000"/>
        <rFont val="Arial"/>
        <family val="2"/>
      </rPr>
      <t>Minutes, arrondi au dixième et majoré par 60 min pour ne pas avoir de valeurs aberrantes (ex. cas d'une personne arrêtant en cours d'enquête avant de poursuivre quelques jours plus tard grâce à la persistance des réponses). Plus de 99 % des enquêtes sont complétées en moins de 55 min, une majoration par 60 min est donc raisonnable.</t>
    </r>
  </si>
  <si>
    <r>
      <t xml:space="preserve">Cycle d'études déclaré par le ou la répondant(e)
</t>
    </r>
    <r>
      <rPr>
        <i/>
        <sz val="10"/>
        <color theme="6"/>
        <rFont val="Arial"/>
        <family val="2"/>
      </rPr>
      <t>Pour l'INRS il n'y a que des étudiant(e)s de cycle supérieur, le statut est imputé.</t>
    </r>
  </si>
  <si>
    <t>Statut au sein de l'établissement</t>
  </si>
  <si>
    <r>
      <t xml:space="preserve">p_role == 'etudiant' </t>
    </r>
    <r>
      <rPr>
        <b/>
        <sz val="10"/>
        <color theme="1"/>
        <rFont val="Arial"/>
        <family val="2"/>
      </rPr>
      <t>et</t>
    </r>
    <r>
      <rPr>
        <sz val="10"/>
        <color theme="1"/>
        <rFont val="Arial"/>
        <family val="2"/>
      </rPr>
      <t xml:space="preserve">
    p_universite != 'inrs'</t>
    </r>
  </si>
  <si>
    <t>tempsPartiel</t>
  </si>
  <si>
    <t>tempsPlein</t>
  </si>
  <si>
    <t>poly_mtl_queenMary</t>
  </si>
  <si>
    <t>Polytechnique Montréal - de la Montagne</t>
  </si>
  <si>
    <t>Polytechnique Montréal - 3535 ou 3333 Queen-Mary</t>
  </si>
  <si>
    <t>p_universite == 'inrs'</t>
  </si>
  <si>
    <t>p_universite == 'udem'</t>
  </si>
  <si>
    <t>p_universite == 'uqam'</t>
  </si>
  <si>
    <t>p_universite == 'poly'</t>
  </si>
  <si>
    <t>uqam_monteregieO</t>
  </si>
  <si>
    <t>inrs_quebec_cv</t>
  </si>
  <si>
    <t>UQAM - Montérégie-Ouest</t>
  </si>
  <si>
    <t>infreq</t>
  </si>
  <si>
    <t>Le ou la répondant(e) s'est déplacé(e) au moins une fois par mois pour se rendre dans l'établissement pendant la session d'automne 2025.</t>
  </si>
  <si>
    <t>Pas de campus fréquenté au moins une fois par mois</t>
  </si>
  <si>
    <t>p_campus_pond</t>
  </si>
  <si>
    <t>p_campus_detail</t>
  </si>
  <si>
    <t>mila</t>
  </si>
  <si>
    <t>Montreal Institute for Learning Algorithms (Mila)</t>
  </si>
  <si>
    <t>poly_mtl_montagne</t>
  </si>
  <si>
    <t>udem_mtl_facAmenag</t>
  </si>
  <si>
    <t>UdeM - Montréal (faculté d'aménagement)</t>
  </si>
  <si>
    <t>udem_mtl_facMusique</t>
  </si>
  <si>
    <t>UdeM - Montréal (faculté de musique)</t>
  </si>
  <si>
    <t>udem_mtl_irbv</t>
  </si>
  <si>
    <t>UdeM - Montréal (Institut de recherche en biologie végétale - IRBV)</t>
  </si>
  <si>
    <t>UdeM - Montréal (rue Jean-Brillant)</t>
  </si>
  <si>
    <t>udem_mtl_jBrillant</t>
  </si>
  <si>
    <t>udem_mtl_margYou</t>
  </si>
  <si>
    <t>UdeM - Montréal (Marguerite D'Youville)</t>
  </si>
  <si>
    <t>udem_mtl_parc</t>
  </si>
  <si>
    <t>UdeM - Montréal (avenue du Parc)</t>
  </si>
  <si>
    <t>udem_mtl_usi</t>
  </si>
  <si>
    <t>UdeM - Montréal (Unité de santé internationale - USI)</t>
  </si>
  <si>
    <t>uqac</t>
  </si>
  <si>
    <t>UQAC</t>
  </si>
  <si>
    <t>UQAM - Montréal (pavillon des sciences biologiques)</t>
  </si>
  <si>
    <t>uqam_mtl_scBio</t>
  </si>
  <si>
    <t>UQAR</t>
  </si>
  <si>
    <t>uqtr</t>
  </si>
  <si>
    <t>UQTR</t>
  </si>
  <si>
    <r>
      <t xml:space="preserve">Campus principal du ou de la répondant(e)
</t>
    </r>
    <r>
      <rPr>
        <i/>
        <sz val="10"/>
        <color theme="1"/>
        <rFont val="Arial"/>
        <family val="2"/>
      </rPr>
      <t>Variable utilisée pour la pondération, proche de la déclaration du ou de la répondant(e).
Certains campus 'autre' ont été recodés manuellement en fonction de l'information fournie par la personne.</t>
    </r>
  </si>
  <si>
    <r>
      <t xml:space="preserve">Campus principal du ou de la répondant(e) </t>
    </r>
    <r>
      <rPr>
        <sz val="10"/>
        <color theme="1"/>
        <rFont val="Arial"/>
        <family val="2"/>
      </rPr>
      <t>- détail</t>
    </r>
    <r>
      <rPr>
        <b/>
        <sz val="10"/>
        <color theme="1"/>
        <rFont val="Arial"/>
        <family val="2"/>
      </rPr>
      <t xml:space="preserve">
</t>
    </r>
    <r>
      <rPr>
        <i/>
        <sz val="10"/>
        <color theme="1"/>
        <rFont val="Arial"/>
        <family val="2"/>
      </rPr>
      <t xml:space="preserve">Variable utilisée pour le calcul des distances, l'information est plus précise que </t>
    </r>
    <r>
      <rPr>
        <b/>
        <i/>
        <sz val="10"/>
        <color theme="1"/>
        <rFont val="Arial"/>
        <family val="2"/>
      </rPr>
      <t xml:space="preserve">p_campus_pond </t>
    </r>
    <r>
      <rPr>
        <i/>
        <sz val="10"/>
        <color theme="1"/>
        <rFont val="Arial"/>
        <family val="2"/>
      </rPr>
      <t>si la personne a fourni des détails en cochant 'autre'.</t>
    </r>
  </si>
  <si>
    <r>
      <t xml:space="preserve">Campus principal du ou de la répondant(e) </t>
    </r>
    <r>
      <rPr>
        <sz val="10"/>
        <color theme="1"/>
        <rFont val="Arial"/>
        <family val="2"/>
      </rPr>
      <t xml:space="preserve">- secteur de pondération (SP) selon le découpage de l'enquête métropolitaine 2023 Perspectives mobilité (voir le </t>
    </r>
    <r>
      <rPr>
        <i/>
        <sz val="10"/>
        <color theme="1"/>
        <rFont val="Arial"/>
        <family val="2"/>
      </rPr>
      <t>geopackage</t>
    </r>
    <r>
      <rPr>
        <sz val="10"/>
        <color theme="1"/>
        <rFont val="Arial"/>
        <family val="2"/>
      </rPr>
      <t>)</t>
    </r>
    <r>
      <rPr>
        <b/>
        <sz val="10"/>
        <color theme="1"/>
        <rFont val="Arial"/>
        <family val="2"/>
      </rPr>
      <t xml:space="preserve">
</t>
    </r>
    <r>
      <rPr>
        <i/>
        <sz val="10"/>
        <color theme="6"/>
        <rFont val="Arial"/>
        <family val="2"/>
      </rPr>
      <t>Cette variable est calculée à partir de `</t>
    </r>
    <r>
      <rPr>
        <b/>
        <i/>
        <sz val="10"/>
        <color theme="6"/>
        <rFont val="Arial"/>
        <family val="2"/>
      </rPr>
      <t>p_campus_pond</t>
    </r>
    <r>
      <rPr>
        <i/>
        <sz val="10"/>
        <color theme="6"/>
        <rFont val="Arial"/>
        <family val="2"/>
      </rPr>
      <t>`.</t>
    </r>
  </si>
  <si>
    <t>p_campus_region</t>
  </si>
  <si>
    <r>
      <rPr>
        <b/>
        <sz val="10"/>
        <rFont val="Arial"/>
        <family val="2"/>
      </rPr>
      <t>Région du campus</t>
    </r>
    <r>
      <rPr>
        <sz val="10"/>
        <rFont val="Arial"/>
        <family val="2"/>
      </rPr>
      <t xml:space="preserve">
</t>
    </r>
    <r>
      <rPr>
        <i/>
        <sz val="10"/>
        <color theme="6"/>
        <rFont val="Arial"/>
        <family val="2"/>
      </rPr>
      <t>Ce champ était calculé en cours d'enquête (en arrière plan, masqué pour le ou la répondant.e) et permettait d'adapter le vocabulaire en fonction de la région (ex. BIXI vs à Vélo, tarification du TC).</t>
    </r>
    <r>
      <rPr>
        <b/>
        <i/>
        <sz val="10"/>
        <color theme="6"/>
        <rFont val="Arial"/>
        <family val="2"/>
      </rPr>
      <t xml:space="preserve">
</t>
    </r>
    <r>
      <rPr>
        <i/>
        <sz val="10"/>
        <color theme="6"/>
        <rFont val="Arial"/>
        <family val="2"/>
      </rPr>
      <t>Pour certaines enquêtes la région n'a pu être imputée que post-collecte, ce qui signifie que le vocabulaire n'a pas pu être adapté en conséquence (voir le champ `</t>
    </r>
    <r>
      <rPr>
        <b/>
        <i/>
        <sz val="10"/>
        <color theme="6"/>
        <rFont val="Arial"/>
        <family val="2"/>
      </rPr>
      <t>p_campus_region_impute</t>
    </r>
    <r>
      <rPr>
        <i/>
        <sz val="10"/>
        <color theme="6"/>
        <rFont val="Arial"/>
        <family val="2"/>
      </rPr>
      <t>`.</t>
    </r>
  </si>
  <si>
    <t>p_campus_region_imput</t>
  </si>
  <si>
    <t>Région du campus imputée</t>
  </si>
  <si>
    <t>Non (le vocabulaire a été adapté en cours d'enquête)</t>
  </si>
  <si>
    <t>Oui (le vocabulaure n'a pas pu être adapté)</t>
  </si>
  <si>
    <t>p_jourCampus_[ … ]</t>
  </si>
  <si>
    <r>
      <t xml:space="preserve">Pas de jours fixes </t>
    </r>
    <r>
      <rPr>
        <i/>
        <sz val="10"/>
        <color theme="6"/>
        <rFont val="Arial"/>
        <family val="2"/>
      </rPr>
      <t>(option exclusive)</t>
    </r>
  </si>
  <si>
    <r>
      <t xml:space="preserve">Nombre de jours au cours d'une semaine typique pendant lesquels le ou la répondant(e) se rend sur le campus ou dans le bâtiment principal. 
</t>
    </r>
    <r>
      <rPr>
        <i/>
        <sz val="10"/>
        <color theme="6"/>
        <rFont val="Arial"/>
        <family val="2"/>
      </rPr>
      <t>Pour les personnnes ayant coché 'Pas de jours fixes' à la question précédente, une question additionnelle était posée : "Combien de jours dans une semaine typique effectuez-vous des déplacements pour vous rendre à votre campus ou bâtiment principal?". 
La variable '</t>
    </r>
    <r>
      <rPr>
        <b/>
        <i/>
        <sz val="10"/>
        <color theme="6"/>
        <rFont val="Arial"/>
        <family val="2"/>
      </rPr>
      <t>p_nbJourCampus</t>
    </r>
    <r>
      <rPr>
        <i/>
        <sz val="10"/>
        <color theme="6"/>
        <rFont val="Arial"/>
        <family val="2"/>
      </rPr>
      <t xml:space="preserve">' est donc, selon les cas, la somme des cases cochées (entre lundi et dimanche), ou la réponse à cette question. </t>
    </r>
  </si>
  <si>
    <t>p_heureDepart_[ … ]</t>
  </si>
  <si>
    <t>[ 'avant6h' |  '6a9h' |  'apres9h' |  'aucuneHreFixe' ]</t>
  </si>
  <si>
    <t>sum(p_navSemaine_[ … ]) &gt; 1</t>
  </si>
  <si>
    <r>
      <t xml:space="preserve">p_navSemaineCombi_journee == 1 </t>
    </r>
    <r>
      <rPr>
        <b/>
        <sz val="10"/>
        <color theme="1"/>
        <rFont val="Arial"/>
        <family val="2"/>
      </rPr>
      <t xml:space="preserve">ou </t>
    </r>
    <r>
      <rPr>
        <sz val="10"/>
        <color theme="1"/>
        <rFont val="Arial"/>
        <family val="2"/>
      </rPr>
      <t>p_navSemaineCombi_semaine == 1</t>
    </r>
  </si>
  <si>
    <t>Façon(s) dont la ou le répondant(e) combine ses modes de navettage (cochés à la question précédente) au cours d’une semaine typique d’automne</t>
  </si>
  <si>
    <r>
      <t xml:space="preserve">_marche : Marche (pour la totalité du trajet) </t>
    </r>
    <r>
      <rPr>
        <i/>
        <sz val="10"/>
        <color theme="6"/>
        <rFont val="Arial"/>
        <family val="2"/>
      </rPr>
      <t>(choix de réponse exclusif)</t>
    </r>
  </si>
  <si>
    <t>p_raisonNavPrinci_[ … ]</t>
  </si>
  <si>
    <r>
      <t xml:space="preserve">Le ou la répondant(e) fréquente régulièrement un autre campus ou un autre lieu d'études.
</t>
    </r>
    <r>
      <rPr>
        <i/>
        <sz val="10"/>
        <color theme="6"/>
        <rFont val="Arial"/>
        <family val="2"/>
      </rPr>
      <t>Quelques (rares) réponses ont été imputées en fonction des réponses textuelles données lors du choix du campus principal (par ex. 'Autre : Je vais au campus de la Montagne et au campus MIL').</t>
    </r>
    <r>
      <rPr>
        <b/>
        <sz val="10"/>
        <color theme="6"/>
        <rFont val="Arial"/>
        <family val="2"/>
      </rPr>
      <t xml:space="preserve">
</t>
    </r>
    <r>
      <rPr>
        <i/>
        <sz val="10"/>
        <color theme="6"/>
        <rFont val="Arial"/>
        <family val="2"/>
      </rPr>
      <t>Le campus listé en premier était considéré comme le principal.</t>
    </r>
  </si>
  <si>
    <t>p_campusFreq_hiv26 == 'ouiMeme'</t>
  </si>
  <si>
    <r>
      <t>_meme : les mêmes modes qu'en automne</t>
    </r>
    <r>
      <rPr>
        <sz val="10"/>
        <color theme="5" tint="-0.249977111117893"/>
        <rFont val="Arial"/>
        <family val="2"/>
      </rPr>
      <t xml:space="preserve"> </t>
    </r>
    <r>
      <rPr>
        <i/>
        <sz val="10"/>
        <color theme="6"/>
        <rFont val="Arial"/>
        <family val="2"/>
      </rPr>
      <t>(choix de réponse exclusif : si coché l'imputation des modes a été réalisée post-collecte selon p_navPrinci_[ … ])</t>
    </r>
  </si>
  <si>
    <r>
      <t xml:space="preserve">Utilisation du transport collectif (bus, métro, REM, train) dans les 30 derniers jours
</t>
    </r>
    <r>
      <rPr>
        <sz val="10"/>
        <color rgb="FF000000"/>
        <rFont val="Arial"/>
        <family val="2"/>
      </rPr>
      <t>Tous motifs confondus</t>
    </r>
    <r>
      <rPr>
        <b/>
        <sz val="10"/>
        <color rgb="FF000000"/>
        <rFont val="Arial"/>
        <family val="2"/>
      </rPr>
      <t xml:space="preserve">
</t>
    </r>
    <r>
      <rPr>
        <i/>
        <sz val="10"/>
        <color theme="6"/>
        <rFont val="Arial"/>
        <family val="2"/>
      </rPr>
      <t>La valeur 1 est imputée si la personne a déclaré utilisé le transport collectif comme mode de navettage dans une semaine typique.</t>
    </r>
  </si>
  <si>
    <r>
      <t xml:space="preserve">Liste des types de passe / abonnement de transport collectif utilisé par le ou la repondant(e)
</t>
    </r>
    <r>
      <rPr>
        <i/>
        <sz val="10"/>
        <color theme="6"/>
        <rFont val="Arial"/>
        <family val="2"/>
      </rPr>
      <t>Choix multiples concaténés dans une liste (ex. : 'A AB-ABC-ABCD …')</t>
    </r>
  </si>
  <si>
    <r>
      <t xml:space="preserve">Le ou la répondant(e) a accès à un titre mensuel </t>
    </r>
    <r>
      <rPr>
        <sz val="10"/>
        <color rgb="FF000000"/>
        <rFont val="Arial"/>
        <family val="2"/>
        <scheme val="minor"/>
      </rPr>
      <t>- Région de la ville de Québec</t>
    </r>
  </si>
  <si>
    <r>
      <t xml:space="preserve">Possession d'un permis de conduire
</t>
    </r>
    <r>
      <rPr>
        <sz val="10"/>
        <color rgb="FF000000"/>
        <rFont val="Arial"/>
        <family val="2"/>
      </rPr>
      <t xml:space="preserve">Inclut les permis d'apprenti.
N'inclut pas les permis de cyclomoteur (scooter ou mobylette).
</t>
    </r>
    <r>
      <rPr>
        <i/>
        <sz val="10"/>
        <color theme="6"/>
        <rFont val="Arial"/>
        <family val="2"/>
      </rPr>
      <t>La valeur 1 est imputée si la personne a indiqué conduire pour se rendre au travail.</t>
    </r>
  </si>
  <si>
    <r>
      <t xml:space="preserve">Utilisation d'un service de vélopartage dans les 30 derniers jours (ex. BIXI / àVélo)
</t>
    </r>
    <r>
      <rPr>
        <i/>
        <sz val="10"/>
        <color theme="6"/>
        <rFont val="Arial"/>
        <family val="2"/>
      </rPr>
      <t>Si p_veloType_partage == 1, la valeur de 1 est imputée.</t>
    </r>
  </si>
  <si>
    <t>p_velopartage == 1</t>
  </si>
  <si>
    <t>p_permis == 0</t>
  </si>
  <si>
    <r>
      <t xml:space="preserve">((p_navSemaine_conducSeul == 1) </t>
    </r>
    <r>
      <rPr>
        <b/>
        <sz val="10"/>
        <color theme="1"/>
        <rFont val="Arial"/>
        <family val="2"/>
      </rPr>
      <t>et</t>
    </r>
    <r>
      <rPr>
        <sz val="10"/>
        <color theme="1"/>
        <rFont val="Arial"/>
        <family val="2"/>
      </rPr>
      <t xml:space="preserve">
         count(p_navSemaine_[…]) == 1) </t>
    </r>
    <r>
      <rPr>
        <b/>
        <sz val="10"/>
        <color theme="1"/>
        <rFont val="Arial"/>
        <family val="2"/>
      </rPr>
      <t>ou</t>
    </r>
    <r>
      <rPr>
        <sz val="10"/>
        <color theme="1"/>
        <rFont val="Arial"/>
        <family val="2"/>
      </rPr>
      <t xml:space="preserve">
         ((p_navPrinci_conducSeul == 1) </t>
    </r>
    <r>
      <rPr>
        <b/>
        <sz val="10"/>
        <color theme="1"/>
        <rFont val="Arial"/>
        <family val="2"/>
      </rPr>
      <t>et</t>
    </r>
    <r>
      <rPr>
        <sz val="10"/>
        <color theme="1"/>
        <rFont val="Arial"/>
        <family val="2"/>
      </rPr>
      <t xml:space="preserve">
            count(p_navPrinci_[…]) == 1)</t>
    </r>
  </si>
  <si>
    <t>p_campusSecondaire == 1</t>
  </si>
  <si>
    <r>
      <t xml:space="preserve">p_statut_etuPlein ==1 </t>
    </r>
    <r>
      <rPr>
        <b/>
        <sz val="10"/>
        <color theme="1"/>
        <rFont val="Arial"/>
        <family val="2"/>
      </rPr>
      <t>ou</t>
    </r>
    <r>
      <rPr>
        <sz val="10"/>
        <color theme="1"/>
        <rFont val="Arial"/>
        <family val="2"/>
      </rPr>
      <t xml:space="preserve"> p_statut_etuPart ==1 </t>
    </r>
    <r>
      <rPr>
        <b/>
        <sz val="10"/>
        <color theme="1"/>
        <rFont val="Arial"/>
        <family val="2"/>
      </rPr>
      <t>et</t>
    </r>
    <r>
      <rPr>
        <sz val="10"/>
        <color theme="1"/>
        <rFont val="Arial"/>
        <family val="2"/>
      </rPr>
      <t xml:space="preserve">
p_roleTrav_enseig == 1 </t>
    </r>
    <r>
      <rPr>
        <b/>
        <sz val="10"/>
        <color theme="1"/>
        <rFont val="Arial"/>
        <family val="2"/>
      </rPr>
      <t>ou</t>
    </r>
    <r>
      <rPr>
        <sz val="10"/>
        <color theme="1"/>
        <rFont val="Arial"/>
        <family val="2"/>
      </rPr>
      <t xml:space="preserve"> p_roleTrav_recher == 1 </t>
    </r>
    <r>
      <rPr>
        <b/>
        <sz val="10"/>
        <color theme="1"/>
        <rFont val="Arial"/>
        <family val="2"/>
      </rPr>
      <t>et</t>
    </r>
    <r>
      <rPr>
        <sz val="10"/>
        <color theme="1"/>
        <rFont val="Arial"/>
        <family val="2"/>
      </rPr>
      <t xml:space="preserve"> 
p_campusFreq</t>
    </r>
  </si>
  <si>
    <r>
      <t xml:space="preserve">p_veloType_[ … ] </t>
    </r>
    <r>
      <rPr>
        <sz val="10"/>
        <color theme="1"/>
        <rFont val="Aptos Narrow"/>
        <family val="2"/>
      </rPr>
      <t>≥</t>
    </r>
    <r>
      <rPr>
        <sz val="10"/>
        <color theme="1"/>
        <rFont val="Arial"/>
        <family val="2"/>
      </rPr>
      <t xml:space="preserve"> 1  et 
p_veloType_partage != 1</t>
    </r>
  </si>
  <si>
    <r>
      <t xml:space="preserve">count(p_veloType_[…]) &gt; 0 </t>
    </r>
    <r>
      <rPr>
        <b/>
        <sz val="10"/>
        <color theme="1"/>
        <rFont val="Arial"/>
        <family val="2"/>
      </rPr>
      <t>et</t>
    </r>
    <r>
      <rPr>
        <sz val="10"/>
        <color theme="1"/>
        <rFont val="Arial"/>
        <family val="2"/>
      </rPr>
      <t xml:space="preserve">
    !(count(p_veloType_[…]) == 1 </t>
    </r>
    <r>
      <rPr>
        <b/>
        <sz val="10"/>
        <color theme="1"/>
        <rFont val="Arial"/>
        <family val="2"/>
      </rPr>
      <t>et</t>
    </r>
    <r>
      <rPr>
        <sz val="10"/>
        <color theme="1"/>
        <rFont val="Arial"/>
        <family val="2"/>
      </rPr>
      <t xml:space="preserve"> p_veloType_partage == 1)</t>
    </r>
  </si>
  <si>
    <t>p_navSemaine_velo ==1</t>
  </si>
  <si>
    <r>
      <t xml:space="preserve">p_campusFreq != '0' </t>
    </r>
    <r>
      <rPr>
        <b/>
        <sz val="10"/>
        <rFont val="Arial"/>
        <family val="2"/>
      </rPr>
      <t xml:space="preserve">et
    </t>
    </r>
    <r>
      <rPr>
        <sz val="10"/>
        <rFont val="Arial"/>
        <family val="2"/>
      </rPr>
      <t xml:space="preserve">(p_compatTeletrav == 'oui' </t>
    </r>
    <r>
      <rPr>
        <b/>
        <sz val="10"/>
        <rFont val="Arial"/>
        <family val="2"/>
      </rPr>
      <t>ou</t>
    </r>
    <r>
      <rPr>
        <sz val="10"/>
        <rFont val="Arial"/>
        <family val="2"/>
      </rPr>
      <t xml:space="preserve"> p_compatTeletrav == 'partiel') </t>
    </r>
    <r>
      <rPr>
        <b/>
        <sz val="10"/>
        <rFont val="Arial"/>
        <family val="2"/>
      </rPr>
      <t xml:space="preserve">et 
    </t>
    </r>
    <r>
      <rPr>
        <sz val="10"/>
        <rFont val="Arial"/>
        <family val="2"/>
      </rPr>
      <t>p_nbJoursCampus != 7</t>
    </r>
  </si>
  <si>
    <t>p_nbJoursCampus et p_statut_travPlein == 1</t>
  </si>
  <si>
    <r>
      <t xml:space="preserve">Possède un vélo (classique) dans un état utilisable
</t>
    </r>
    <r>
      <rPr>
        <i/>
        <sz val="10"/>
        <color theme="6"/>
        <rFont val="Arial"/>
        <family val="2"/>
      </rPr>
      <t>Si p_veloType_tradi == 1 ou p_veloType_electr == 1, la valeur de 1 est imputée.</t>
    </r>
  </si>
  <si>
    <r>
      <t xml:space="preserve">Composition du ménage
</t>
    </r>
    <r>
      <rPr>
        <i/>
        <sz val="10"/>
        <color theme="6"/>
        <rFont val="Arial"/>
        <family val="2"/>
        <scheme val="minor"/>
      </rPr>
      <t>Si m_pers == 1, la valeur 'seul' est imputée (question masquée).</t>
    </r>
  </si>
  <si>
    <t>m_composition == 'famille'</t>
  </si>
  <si>
    <r>
      <t xml:space="preserve">Nombre de personnes de moins de 15 ans dans le ménage
</t>
    </r>
    <r>
      <rPr>
        <i/>
        <sz val="10"/>
        <color theme="6"/>
        <rFont val="Arial"/>
        <family val="2"/>
      </rPr>
      <t>Si m_composition != 'famille', la valeur 0 est imputée (question masquée).</t>
    </r>
  </si>
  <si>
    <r>
      <t xml:space="preserve">Nombre de personnes de plus de 65 ans dans le ménage
</t>
    </r>
    <r>
      <rPr>
        <i/>
        <sz val="10"/>
        <color theme="6"/>
        <rFont val="Arial"/>
        <family val="2"/>
      </rPr>
      <t>S'il n'y avait qu'une seule personne de plus de 15 ans dans le ménage, la valeur est imputée à partir de p_age (question masquée).</t>
    </r>
  </si>
  <si>
    <t>m_auto &gt; 0</t>
  </si>
  <si>
    <t>[ 8839 ; 223304 ]</t>
  </si>
  <si>
    <t>[ 1027 ; 8576 ]</t>
  </si>
  <si>
    <t>Sans information géographique valide disponible</t>
  </si>
  <si>
    <t>Centroïde de la RTA</t>
  </si>
  <si>
    <t>p_titreTc_quebec</t>
  </si>
  <si>
    <t>p_navSemaineCombi_dep</t>
  </si>
  <si>
    <t>p_navSemaineCombi_journee</t>
  </si>
  <si>
    <t>p_navSemaineCombi_semaine</t>
  </si>
  <si>
    <r>
      <t xml:space="preserve">Heure de départ vers le lieu de travail ou campus.
</t>
    </r>
    <r>
      <rPr>
        <sz val="10"/>
        <color rgb="FF000000"/>
        <rFont val="Arial"/>
        <family val="2"/>
      </rPr>
      <t>"Avant6h" : Avant 6h
"Entre6a9h" : Entre 6h et 9h
"Apres9h"  : Après 9h
"AucuneFixe" : Aucune heure fixe (début variable)</t>
    </r>
  </si>
  <si>
    <t>p_heureDepart_lundi</t>
  </si>
  <si>
    <t>p_heureDepart_mardi</t>
  </si>
  <si>
    <t>p_heureDepart_jeudi</t>
  </si>
  <si>
    <t>p_heureDepart_samedi</t>
  </si>
  <si>
    <t>p_navPrinci_listeSimple</t>
  </si>
  <si>
    <t>Liste des mode(s) de navettage principaux</t>
  </si>
  <si>
    <t>Liste simplifiée des modes de navettage principaux</t>
  </si>
  <si>
    <t>tc auto …</t>
  </si>
  <si>
    <t>p_nav_modifie</t>
  </si>
  <si>
    <t>Mode ou catégorie de mode du déplacement</t>
  </si>
  <si>
    <t>Auto exclusivement</t>
  </si>
  <si>
    <t>TC exclusivement</t>
  </si>
  <si>
    <t>Autres motorisés exclusivement</t>
  </si>
  <si>
    <t>Actifs exclusivement</t>
  </si>
  <si>
    <t>Auto + TC</t>
  </si>
  <si>
    <t>TC + (actifs ou autres motorisés)</t>
  </si>
  <si>
    <t>Auto + (actifs ou autres motorisés)</t>
  </si>
  <si>
    <t>Actifs ou autres motorisés</t>
  </si>
  <si>
    <t>Autres ou indéterminés</t>
  </si>
  <si>
    <t>Combinaison de 3 modes</t>
  </si>
  <si>
    <t>FILTRE_LIGNE</t>
  </si>
  <si>
    <t>champ</t>
  </si>
  <si>
    <t>valeur</t>
  </si>
  <si>
    <t>d_modeexclu</t>
  </si>
  <si>
    <t>d_dist</t>
  </si>
  <si>
    <t>[ 0.1 ; 132.8 ]</t>
  </si>
  <si>
    <t>d_dist_gr</t>
  </si>
  <si>
    <t>[ 0.2 ; 161.0 ]</t>
  </si>
  <si>
    <t>d_modesi_autocond</t>
  </si>
  <si>
    <t>d_modesi_autopass</t>
  </si>
  <si>
    <t>d_modesi_bus</t>
  </si>
  <si>
    <t>d_modesi_metro</t>
  </si>
  <si>
    <t>d_modesi_train</t>
  </si>
  <si>
    <t>d_modesi_rem</t>
  </si>
  <si>
    <t>d_modesi_auto</t>
  </si>
  <si>
    <t>d_modesi_bimode</t>
  </si>
  <si>
    <t>d_modesi_autre</t>
  </si>
  <si>
    <t>d_mode_imput</t>
  </si>
  <si>
    <t>affectée</t>
  </si>
  <si>
    <t>Déplacement en auto-conducteur</t>
  </si>
  <si>
    <t>Déplacement en auto-passager</t>
  </si>
  <si>
    <t>Déplacement en bus</t>
  </si>
  <si>
    <t>Déplacement en métro</t>
  </si>
  <si>
    <t>Déplacement en train de banlieue</t>
  </si>
  <si>
    <t>Déplacement en REM</t>
  </si>
  <si>
    <t xml:space="preserve">Déplacement en auto </t>
  </si>
  <si>
    <t>Déplacement qui utilise le TC et un autre mode</t>
  </si>
  <si>
    <t>Déplacement en mode autre</t>
  </si>
  <si>
    <r>
      <t xml:space="preserve">Mode imputé
</t>
    </r>
    <r>
      <rPr>
        <i/>
        <sz val="10"/>
        <color theme="6"/>
        <rFont val="Arial"/>
        <family val="2"/>
      </rPr>
      <t>Concerne uniquement les déplacements incluant le TC.
Si 'oui', cela signifie que le détail des modes TC (parmi bus, métro, train, REM), n'a pas été obtenu via r5r, mais grâce à une imputation basée sur des observations similaires de l'Enquête métropolitaine 2023.</t>
    </r>
  </si>
  <si>
    <t>p_navPrinci_tc == 1</t>
  </si>
  <si>
    <t>Groupe de distance domicile-campus à vol d'oiseau</t>
  </si>
  <si>
    <r>
      <t>Groupe de distance domicile-campus</t>
    </r>
    <r>
      <rPr>
        <sz val="10"/>
        <color theme="1"/>
        <rFont val="Arial"/>
        <family val="2"/>
      </rPr>
      <t xml:space="preserve"> </t>
    </r>
    <r>
      <rPr>
        <b/>
        <sz val="10"/>
        <color theme="1"/>
        <rFont val="Arial"/>
        <family val="2"/>
      </rPr>
      <t>sur le réseau</t>
    </r>
  </si>
  <si>
    <t>d_dist_marche</t>
  </si>
  <si>
    <t>d_dist_marche_gr</t>
  </si>
  <si>
    <t>[ 0.0 ; 4.9 ]</t>
  </si>
  <si>
    <r>
      <rPr>
        <b/>
        <sz val="10"/>
        <rFont val="Arial"/>
        <family val="2"/>
      </rPr>
      <t xml:space="preserve">Distance de marche sur le réseau (en km)
</t>
    </r>
    <r>
      <rPr>
        <i/>
        <sz val="10"/>
        <color theme="6"/>
        <rFont val="Arial"/>
        <family val="2"/>
      </rPr>
      <t>Seulement lorsque la marche est le seul mode.</t>
    </r>
  </si>
  <si>
    <r>
      <t xml:space="preserve">Groupe de distance de marche sur le réseau
</t>
    </r>
    <r>
      <rPr>
        <i/>
        <sz val="10"/>
        <color theme="6"/>
        <rFont val="Arial"/>
        <family val="2"/>
      </rPr>
      <t>Seulement lorsque la marche est le seul mode.</t>
    </r>
  </si>
  <si>
    <r>
      <rPr>
        <b/>
        <sz val="10"/>
        <color theme="1"/>
        <rFont val="Arial"/>
        <family val="2"/>
      </rPr>
      <t>Distance domicile-campus à vol d'oiseau (en km)</t>
    </r>
    <r>
      <rPr>
        <sz val="10"/>
        <color theme="1"/>
        <rFont val="Arial"/>
        <family val="2"/>
      </rPr>
      <t xml:space="preserve">
</t>
    </r>
    <r>
      <rPr>
        <b/>
        <i/>
        <sz val="10"/>
        <color theme="6"/>
        <rFont val="Arial"/>
        <family val="2"/>
      </rPr>
      <t xml:space="preserve">Pour toute les distances : </t>
    </r>
    <r>
      <rPr>
        <i/>
        <sz val="10"/>
        <color theme="6"/>
        <rFont val="Arial"/>
        <family val="2"/>
      </rPr>
      <t>seulement lorsqu'un code postal de domicile et un campus étaient disponibles (environ 96 % des enquêtes).</t>
    </r>
  </si>
  <si>
    <r>
      <rPr>
        <b/>
        <sz val="10"/>
        <color theme="1"/>
        <rFont val="Arial"/>
        <family val="2"/>
      </rPr>
      <t>Distance domicile-campus sur le réseau</t>
    </r>
    <r>
      <rPr>
        <sz val="10"/>
        <color theme="1"/>
        <rFont val="Arial"/>
        <family val="2"/>
      </rPr>
      <t xml:space="preserve"> </t>
    </r>
    <r>
      <rPr>
        <b/>
        <sz val="10"/>
        <color theme="1"/>
        <rFont val="Arial"/>
        <family val="2"/>
      </rPr>
      <t>(en km)</t>
    </r>
    <r>
      <rPr>
        <sz val="10"/>
        <color theme="1"/>
        <rFont val="Arial"/>
        <family val="2"/>
      </rPr>
      <t xml:space="preserve">
</t>
    </r>
    <r>
      <rPr>
        <i/>
        <sz val="10"/>
        <color theme="6"/>
        <rFont val="Arial"/>
        <family val="2"/>
      </rPr>
      <t>Pour les déplacements incluant le TC calculés avec r5r, la distance domicile-campus inclut les segments de marche.</t>
    </r>
  </si>
  <si>
    <t>d_dist_velo</t>
  </si>
  <si>
    <t>d_dist_velo_gr</t>
  </si>
  <si>
    <t>Distance en vélo sur le réseau (en km)</t>
  </si>
  <si>
    <t>Groupe de distance en vélo sur le réseau</t>
  </si>
  <si>
    <t>[ 0.0 ; 23.7 ]</t>
  </si>
  <si>
    <t>d_dist_bus</t>
  </si>
  <si>
    <t>d_dist_bus_gr</t>
  </si>
  <si>
    <t>d_dist_metro</t>
  </si>
  <si>
    <t>d_dist_metro_gr</t>
  </si>
  <si>
    <t>d_dist_train</t>
  </si>
  <si>
    <t>d_dist_train_gr</t>
  </si>
  <si>
    <t>d_dist_rem</t>
  </si>
  <si>
    <t>d_dist_rem_gr</t>
  </si>
  <si>
    <t>Distance en bus sur le réseau (en km)</t>
  </si>
  <si>
    <t>Groupe de distance en bus sur le réseau</t>
  </si>
  <si>
    <t>Distance en métro sur le réseau (en km)</t>
  </si>
  <si>
    <t>Groupe de distance en métro sur le réseau</t>
  </si>
  <si>
    <t>Distance en train de banlieue sur le réseau (en km)</t>
  </si>
  <si>
    <t>Groupe de distance en train de banlieue sur le réseau</t>
  </si>
  <si>
    <t>Distance en REM sur le réseau (en km)</t>
  </si>
  <si>
    <t>Groupe de distance en REM sur le réseau</t>
  </si>
  <si>
    <t>[ 0 ; 153.0 ]</t>
  </si>
  <si>
    <t>[ 0 ; 30.3 ]</t>
  </si>
  <si>
    <t>[ 0 ; 53.8 ]</t>
  </si>
  <si>
    <t>[ 0 ; 42.1 ]</t>
  </si>
  <si>
    <t>d_dist_taxiuber</t>
  </si>
  <si>
    <t>d_dist_taxiuber_gr</t>
  </si>
  <si>
    <t>d_dist_auto</t>
  </si>
  <si>
    <t>d_dist_auto_gr</t>
  </si>
  <si>
    <t>d_dist_tc</t>
  </si>
  <si>
    <t>d_dist_tc_gr</t>
  </si>
  <si>
    <t>d_dist_autre</t>
  </si>
  <si>
    <t>d_dist_autre_gr</t>
  </si>
  <si>
    <t>Distance en taxi ou Uber sur le réseau (en km)</t>
  </si>
  <si>
    <t>Groupe de distance en taxi ou Uber sur le réseau</t>
  </si>
  <si>
    <t>Distance en auto sur le réseau (en km)</t>
  </si>
  <si>
    <t>Groupe de distance en auto sur le réseau</t>
  </si>
  <si>
    <t>Groupe de distance en transport en commun sur le réseau</t>
  </si>
  <si>
    <t>Distance en mode autre sur le réseau (en km)</t>
  </si>
  <si>
    <t>Groupe de distance en mode autre sur le réseau</t>
  </si>
  <si>
    <t>[ 0 ; 10.1 ]</t>
  </si>
  <si>
    <t>[ 0 ; 160.1 ]</t>
  </si>
  <si>
    <t>[ 0 ; 5.9 ]</t>
  </si>
  <si>
    <r>
      <t xml:space="preserve">Distance en transport en commun sur le réseau (en km)
</t>
    </r>
    <r>
      <rPr>
        <i/>
        <sz val="10"/>
        <color theme="6"/>
        <rFont val="Arial"/>
        <family val="2"/>
      </rPr>
      <t>N'inclut pas les segments de marche.</t>
    </r>
  </si>
  <si>
    <t>manuelle r5r …</t>
  </si>
  <si>
    <r>
      <rPr>
        <b/>
        <sz val="10"/>
        <color theme="1"/>
        <rFont val="Arial"/>
        <family val="2"/>
      </rPr>
      <t>Distances sur le réseau</t>
    </r>
    <r>
      <rPr>
        <sz val="10"/>
        <color theme="1"/>
        <rFont val="Arial"/>
        <family val="2"/>
      </rPr>
      <t xml:space="preserve"> - Méthode d'estimation</t>
    </r>
  </si>
  <si>
    <r>
      <t xml:space="preserve">manuelle : une modification manuelle a été réalisée (distances extrêmes notamment)
r5r : les distances ont été obtenues à partir du </t>
    </r>
    <r>
      <rPr>
        <i/>
        <sz val="10"/>
        <color theme="1"/>
        <rFont val="Arial"/>
        <family val="2"/>
      </rPr>
      <t xml:space="preserve">package </t>
    </r>
    <r>
      <rPr>
        <sz val="10"/>
        <color theme="1"/>
        <rFont val="Arial"/>
        <family val="2"/>
      </rPr>
      <t>r5r pour le langage R
regression : les distances ont été obtenues par régression linéaire, à partir d'observations similaires (mêmes modes)</t>
    </r>
  </si>
  <si>
    <t>[ 0.00 ; 24.26 ]</t>
  </si>
  <si>
    <t>p_fexp_univ</t>
  </si>
  <si>
    <t>p_fexp_campus</t>
  </si>
  <si>
    <t>d_modesi_velo</t>
  </si>
  <si>
    <t>Déplacement en vélo</t>
  </si>
  <si>
    <t>[ 1.85 ; 173.21 ]</t>
  </si>
  <si>
    <t>[ 2.11 ; 241.2 ]</t>
  </si>
  <si>
    <r>
      <t xml:space="preserve">Facteur d'expansion de l'observation - </t>
    </r>
    <r>
      <rPr>
        <sz val="10"/>
        <color theme="1"/>
        <rFont val="Arial"/>
        <family val="2"/>
      </rPr>
      <t>Borné par université-rôle</t>
    </r>
    <r>
      <rPr>
        <b/>
        <sz val="10"/>
        <color theme="1"/>
        <rFont val="Arial"/>
        <family val="2"/>
      </rPr>
      <t xml:space="preserve">
</t>
    </r>
    <r>
      <rPr>
        <sz val="10"/>
        <color theme="1"/>
        <rFont val="Arial"/>
        <family val="2"/>
      </rPr>
      <t xml:space="preserve">Dans cette colonne, les facteurs d'expansion sont bornés de sorte que pour une même combinaison université-rôle (ex. INRS - étudiant(e)s), </t>
    </r>
    <r>
      <rPr>
        <i/>
        <sz val="10"/>
        <color theme="1"/>
        <rFont val="Arial"/>
        <family val="2"/>
      </rPr>
      <t>fexp_min = 0,5 x fexp_unif</t>
    </r>
    <r>
      <rPr>
        <sz val="10"/>
        <color theme="1"/>
        <rFont val="Arial"/>
        <family val="2"/>
      </rPr>
      <t xml:space="preserve"> et </t>
    </r>
    <r>
      <rPr>
        <i/>
        <sz val="10"/>
        <color theme="1"/>
        <rFont val="Arial"/>
        <family val="2"/>
      </rPr>
      <t>fexp_max = 2 x fexp_unif</t>
    </r>
    <r>
      <rPr>
        <sz val="10"/>
        <color theme="1"/>
        <rFont val="Arial"/>
        <family val="2"/>
      </rPr>
      <t xml:space="preserve"> (où </t>
    </r>
    <r>
      <rPr>
        <i/>
        <sz val="10"/>
        <color theme="1"/>
        <rFont val="Arial"/>
        <family val="2"/>
      </rPr>
      <t>fexp_unif</t>
    </r>
    <r>
      <rPr>
        <sz val="10"/>
        <color theme="1"/>
        <rFont val="Arial"/>
        <family val="2"/>
      </rPr>
      <t xml:space="preserve"> désigne le facteur uniforme qui aurait été appliqué si tout le sous-groupe université-rôle avait été pondéré avec le même facteur).
Davantage d'informations sur la pondération sont disponibles sur demande.</t>
    </r>
  </si>
  <si>
    <t>p_navSemaineCombi_[ … ]</t>
  </si>
  <si>
    <r>
      <t xml:space="preserve">tc : Transport collectif (bus, métro, train, REM)
auto : Automobile (inclut les conducteurs et les passagers, aussi bien pour les véhicules personnels que pour les taxi ou Uber)
marche : Marche (pour la totalité du trajet) </t>
    </r>
    <r>
      <rPr>
        <i/>
        <sz val="10"/>
        <color theme="6"/>
        <rFont val="Arial"/>
        <family val="2"/>
      </rPr>
      <t>(choix de réponse exclusif)</t>
    </r>
    <r>
      <rPr>
        <sz val="10"/>
        <color rgb="FF000000"/>
        <rFont val="Arial"/>
        <family val="2"/>
      </rPr>
      <t xml:space="preserve">
velo : Vélo (traditionnel ou électrique)
autre : Autre (inclut le transport adapté, et les motocyclettes ou scooters)</t>
    </r>
  </si>
  <si>
    <r>
      <t xml:space="preserve">Une modification a été effectuée dans les modes de navettage pendant le traitement des données
</t>
    </r>
    <r>
      <rPr>
        <sz val="10"/>
        <color theme="1"/>
        <rFont val="Arial"/>
        <family val="2"/>
      </rPr>
      <t>Les modifications appliquées concernent notamment des modes déclarés "Autre", et tiennent compte de ce qui a été renseigné par le ou la répondant(e) dans les champs textuels libres.</t>
    </r>
    <r>
      <rPr>
        <b/>
        <sz val="10"/>
        <color theme="1"/>
        <rFont val="Arial"/>
        <family val="2"/>
      </rPr>
      <t xml:space="preserve">
</t>
    </r>
    <r>
      <rPr>
        <i/>
        <sz val="10"/>
        <color theme="6"/>
        <rFont val="Arial"/>
        <family val="2"/>
      </rPr>
      <t>Le cas échéant, certaines questions dépendantes du choix de modes peuvent ne pas avoir été affichées.</t>
    </r>
  </si>
  <si>
    <t>[ 0 ; 5 ]</t>
  </si>
  <si>
    <t>[ 1 ; 6 ]</t>
  </si>
  <si>
    <t>[ -74.44 ; -68.52 ]</t>
  </si>
  <si>
    <t>[ 45.05 ; 48.77 ]</t>
  </si>
  <si>
    <t>[ 2410043 ; 2492010 ]</t>
  </si>
  <si>
    <t>LONGUEUR_LISTE</t>
  </si>
  <si>
    <r>
      <t xml:space="preserve">Tous les modes de transport utilisés au moins une fois par semaine pour se déplacer du lieu de résidence au campus principal.
</t>
    </r>
    <r>
      <rPr>
        <i/>
        <sz val="10"/>
        <color rgb="FF000000"/>
        <rFont val="Arial"/>
        <family val="2"/>
      </rPr>
      <t>Note : les options "transport adapté" et "moto / scooter" étaient également présentées, mais ont été recodées vers "autre" en raison du volume trop faible d'observations.</t>
    </r>
  </si>
  <si>
    <r>
      <t xml:space="preserve">Principal mode ou combinaison de modes de transport utilisé(s) pour se déplacer du lieu de résidence au lieu de travail ou d'études
</t>
    </r>
    <r>
      <rPr>
        <i/>
        <sz val="10"/>
        <color theme="6"/>
        <rFont val="Arial"/>
        <family val="2"/>
      </rPr>
      <t xml:space="preserve">Maximum 3 choix.
Affiché seulement si plus d'un choix coché à la question précédente, sinon imputé.
</t>
    </r>
    <r>
      <rPr>
        <i/>
        <sz val="10"/>
        <rFont val="Arial"/>
        <family val="2"/>
      </rPr>
      <t>Note : les options "transport adapté" et "moto / scooter" étaient également présentées, mais ont été recodées vers "autre" en raison du volume trop faible d'observations.</t>
    </r>
  </si>
  <si>
    <r>
      <t xml:space="preserve">Mode(s) de navettage alternatif(s) envisagé(s) par le ou la répondant(e)
</t>
    </r>
    <r>
      <rPr>
        <i/>
        <sz val="10"/>
        <color rgb="FF000000"/>
        <rFont val="Arial"/>
        <family val="2"/>
      </rPr>
      <t>Note : les options "transport adapté" et "moto / scooter" étaient également présentées, mais ont été recodées vers "autre" en raison du volume trop faible d'observations.</t>
    </r>
  </si>
  <si>
    <r>
      <t xml:space="preserve">Principal mode ou combinaison de modes de transport utilisé(s) pour se déplacer du lieu de résidence au lieu de travail/études pendant l'hiver
</t>
    </r>
    <r>
      <rPr>
        <i/>
        <sz val="10"/>
        <color theme="6"/>
        <rFont val="Arial"/>
        <family val="2"/>
      </rPr>
      <t>La marche aurait dû être un choix exclusif mais ce n'était pas le cas, ce mode a donc été retiré des combinaisons post-collecte.</t>
    </r>
    <r>
      <rPr>
        <b/>
        <sz val="10"/>
        <color rgb="FF000000"/>
        <rFont val="Arial"/>
        <family val="2"/>
      </rPr>
      <t xml:space="preserve">
</t>
    </r>
    <r>
      <rPr>
        <i/>
        <sz val="10"/>
        <color rgb="FF000000"/>
        <rFont val="Arial"/>
        <family val="2"/>
      </rPr>
      <t>Note : les options "transport adapté" et "moto / scooter" étaient également présentées, mais ont été recodées vers "autre" en raison du volume trop faible d'observations.</t>
    </r>
  </si>
  <si>
    <t>SP23_nom</t>
  </si>
  <si>
    <t>Numéro de secteur de pondération</t>
  </si>
  <si>
    <t>Nom de secteur de pondération</t>
  </si>
  <si>
    <t>osm_amenity</t>
  </si>
  <si>
    <r>
      <t xml:space="preserve">OpenStreetMap - Bâtiment
</t>
    </r>
    <r>
      <rPr>
        <sz val="11"/>
        <color theme="1"/>
        <rFont val="Arial"/>
        <family val="2"/>
        <scheme val="minor"/>
      </rPr>
      <t>Champ utilisé pour l'extraction, indique si l'entité est un bâtiment ('yes'), et le type de bâtiment si disponible.</t>
    </r>
  </si>
  <si>
    <r>
      <t xml:space="preserve">OpenStreetMap - Infrastructure
</t>
    </r>
    <r>
      <rPr>
        <sz val="11"/>
        <color theme="1"/>
        <rFont val="Arial"/>
        <family val="2"/>
        <scheme val="minor"/>
      </rPr>
      <t>Champ utilisé pour l'extraction, indique le type d'infrastructure.</t>
    </r>
  </si>
  <si>
    <t>l_campus_pixel</t>
  </si>
  <si>
    <t>l_campus_ra8</t>
  </si>
  <si>
    <t>l_campus_sp23</t>
  </si>
  <si>
    <t>l_campus_sdr</t>
  </si>
  <si>
    <t>l_campus_artm</t>
  </si>
  <si>
    <t>l_acces_metro</t>
  </si>
  <si>
    <t>l_acces_train</t>
  </si>
  <si>
    <t>l_acces_rem</t>
  </si>
  <si>
    <r>
      <t>Localisation du campus</t>
    </r>
    <r>
      <rPr>
        <sz val="11"/>
        <color theme="1"/>
        <rFont val="Arial"/>
        <family val="2"/>
        <scheme val="minor"/>
      </rPr>
      <t xml:space="preserve"> - Région d'analyse 2023</t>
    </r>
  </si>
  <si>
    <r>
      <t xml:space="preserve">Localisation du campus </t>
    </r>
    <r>
      <rPr>
        <sz val="11"/>
        <color theme="1"/>
        <rFont val="Arial"/>
        <family val="2"/>
        <scheme val="minor"/>
      </rPr>
      <t>- Identifiant du pixel de la grille de 250 x 250 m</t>
    </r>
  </si>
  <si>
    <r>
      <t>Localisation du campus</t>
    </r>
    <r>
      <rPr>
        <sz val="11"/>
        <color theme="1"/>
        <rFont val="Arial"/>
        <family val="2"/>
        <scheme val="minor"/>
      </rPr>
      <t xml:space="preserve"> - Secteur de pondération de l'enquête métropolitaine 2023</t>
    </r>
  </si>
  <si>
    <r>
      <rPr>
        <b/>
        <sz val="10"/>
        <color theme="1"/>
        <rFont val="Arial"/>
        <family val="2"/>
        <scheme val="minor"/>
      </rPr>
      <t>Localisation du domicile</t>
    </r>
    <r>
      <rPr>
        <sz val="10"/>
        <color theme="1"/>
        <rFont val="Arial"/>
        <family val="2"/>
        <scheme val="minor"/>
      </rPr>
      <t xml:space="preserve"> - Subdivision de recensement, découpage 2024</t>
    </r>
  </si>
  <si>
    <r>
      <t>Localisation du campus</t>
    </r>
    <r>
      <rPr>
        <sz val="11"/>
        <color theme="1"/>
        <rFont val="Arial"/>
        <family val="2"/>
        <scheme val="minor"/>
      </rPr>
      <t xml:space="preserve"> - Appartenance territoire ARTM</t>
    </r>
  </si>
  <si>
    <r>
      <t xml:space="preserve">Localisation du campus </t>
    </r>
    <r>
      <rPr>
        <sz val="11"/>
        <color theme="1"/>
        <rFont val="Arial"/>
        <family val="2"/>
        <scheme val="minor"/>
      </rPr>
      <t>-</t>
    </r>
    <r>
      <rPr>
        <b/>
        <sz val="11"/>
        <color theme="1"/>
        <rFont val="Arial"/>
        <family val="2"/>
        <scheme val="minor"/>
      </rPr>
      <t xml:space="preserve"> </t>
    </r>
    <r>
      <rPr>
        <sz val="11"/>
        <color theme="1"/>
        <rFont val="Arial"/>
        <family val="2"/>
        <scheme val="minor"/>
      </rPr>
      <t>Subdivision de recensement, découpage 2024</t>
    </r>
  </si>
  <si>
    <r>
      <t xml:space="preserve">Identifiant du campus </t>
    </r>
    <r>
      <rPr>
        <sz val="11"/>
        <color theme="1"/>
        <rFont val="Arial"/>
        <family val="2"/>
        <scheme val="minor"/>
      </rPr>
      <t>- Présence d'une station de métro à moins de 800 m (vol d'oiseau)</t>
    </r>
  </si>
  <si>
    <r>
      <t xml:space="preserve">Identifiant du campus </t>
    </r>
    <r>
      <rPr>
        <sz val="11"/>
        <color theme="1"/>
        <rFont val="Arial"/>
        <family val="2"/>
        <scheme val="minor"/>
      </rPr>
      <t>- Présence d'une gare de train à moins de 800 m (vol d'oiseau)</t>
    </r>
  </si>
  <si>
    <r>
      <t xml:space="preserve">Identifiant du campus </t>
    </r>
    <r>
      <rPr>
        <sz val="11"/>
        <color theme="1"/>
        <rFont val="Arial"/>
        <family val="2"/>
        <scheme val="minor"/>
      </rPr>
      <t>- Présence d'une station de REM à moins de 800 m (vol d'oiseau)</t>
    </r>
  </si>
  <si>
    <t>centroide</t>
  </si>
  <si>
    <t>centroide_envlpConv</t>
  </si>
  <si>
    <r>
      <t xml:space="preserve">Facteur d'expansion de l'observation </t>
    </r>
    <r>
      <rPr>
        <sz val="10"/>
        <color theme="1"/>
        <rFont val="Arial"/>
        <family val="2"/>
      </rPr>
      <t>- Borné par université-rôle-campus</t>
    </r>
    <r>
      <rPr>
        <b/>
        <sz val="10"/>
        <color theme="1"/>
        <rFont val="Arial"/>
        <family val="2"/>
      </rPr>
      <t xml:space="preserve">
</t>
    </r>
    <r>
      <rPr>
        <sz val="10"/>
        <color theme="1"/>
        <rFont val="Arial"/>
        <family val="2"/>
      </rPr>
      <t xml:space="preserve">Dans cette colonne, les facteurs d'expansion sont bornés de sorte que pour une même combinaison université-rôle-campus (ex. UdeM - employé(e)s - campus de Laval), </t>
    </r>
    <r>
      <rPr>
        <i/>
        <sz val="10"/>
        <color theme="1"/>
        <rFont val="Arial"/>
        <family val="2"/>
      </rPr>
      <t>fexp_min = 0,5 x fexp_unif</t>
    </r>
    <r>
      <rPr>
        <sz val="10"/>
        <color theme="1"/>
        <rFont val="Arial"/>
        <family val="2"/>
      </rPr>
      <t xml:space="preserve"> et </t>
    </r>
    <r>
      <rPr>
        <i/>
        <sz val="10"/>
        <color theme="1"/>
        <rFont val="Arial"/>
        <family val="2"/>
      </rPr>
      <t>fexp_max = 2 x fexp_unif</t>
    </r>
    <r>
      <rPr>
        <sz val="10"/>
        <color theme="1"/>
        <rFont val="Arial"/>
        <family val="2"/>
      </rPr>
      <t xml:space="preserve"> (où </t>
    </r>
    <r>
      <rPr>
        <i/>
        <sz val="10"/>
        <color theme="1"/>
        <rFont val="Arial"/>
        <family val="2"/>
      </rPr>
      <t>fexp_unif</t>
    </r>
    <r>
      <rPr>
        <sz val="10"/>
        <color theme="1"/>
        <rFont val="Arial"/>
        <family val="2"/>
      </rPr>
      <t xml:space="preserve"> désigne le facteur uniforme qui aurait été appliqué si tout le sous-groupe université-rôle-campus avait été pondéré avec le même facteur).
Davantage d'informations sur la pondération sont disponibles sur demande.</t>
    </r>
  </si>
  <si>
    <t>partenaire</t>
  </si>
  <si>
    <t>NIV2_DISTANCES</t>
  </si>
  <si>
    <t>tc conducSeul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</si>
</sst>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Arial"/>
      <family val="2"/>
      <scheme val="minor"/>
    </font>
    <font>
      <b/>
      <sz val="15"/>
      <color theme="3"/>
      <name val="Arial"/>
      <family val="2"/>
      <scheme val="minor"/>
    </font>
    <font>
      <sz val="10"/>
      <color rgb="FF000000"/>
      <name val="Arial"/>
      <family val="2"/>
    </font>
    <font>
      <sz val="11"/>
      <color rgb="FF000000"/>
      <name val="Arial"/>
      <family val="2"/>
    </font>
    <font>
      <b/>
      <sz val="10"/>
      <color rgb="FF000000"/>
      <name val="Arial"/>
      <family val="2"/>
    </font>
    <font>
      <sz val="8"/>
      <name val="Arial"/>
      <family val="2"/>
      <scheme val="minor"/>
    </font>
    <font>
      <b/>
      <i/>
      <sz val="11"/>
      <color theme="1"/>
      <name val="Arial"/>
      <family val="2"/>
      <scheme val="minor"/>
    </font>
    <font>
      <i/>
      <sz val="11"/>
      <color theme="1"/>
      <name val="Arial"/>
      <family val="2"/>
      <scheme val="minor"/>
    </font>
    <font>
      <b/>
      <sz val="10"/>
      <color rgb="FFFFFFFF"/>
      <name val="Arial"/>
      <family val="2"/>
    </font>
    <font>
      <sz val="10"/>
      <color theme="1"/>
      <name val="Arial"/>
      <family val="2"/>
    </font>
    <font>
      <b/>
      <sz val="10"/>
      <color theme="1"/>
      <name val="Arial"/>
      <family val="2"/>
    </font>
    <font>
      <sz val="10"/>
      <color rgb="FFFF0000"/>
      <name val="Arial"/>
      <family val="2"/>
    </font>
    <font>
      <sz val="10"/>
      <name val="Arial"/>
      <family val="2"/>
    </font>
    <font>
      <sz val="10"/>
      <color theme="1"/>
      <name val="Arial"/>
      <family val="2"/>
      <scheme val="minor"/>
    </font>
    <font>
      <b/>
      <sz val="10"/>
      <color theme="1"/>
      <name val="Arial"/>
      <family val="2"/>
      <scheme val="minor"/>
    </font>
    <font>
      <b/>
      <sz val="10"/>
      <name val="Arial"/>
      <family val="2"/>
    </font>
    <font>
      <sz val="10"/>
      <color rgb="FF000000"/>
      <name val="Arial"/>
      <family val="2"/>
      <scheme val="minor"/>
    </font>
    <font>
      <b/>
      <sz val="10"/>
      <color rgb="FF000000"/>
      <name val="Arial"/>
      <family val="2"/>
      <scheme val="minor"/>
    </font>
    <font>
      <b/>
      <sz val="10"/>
      <color theme="0"/>
      <name val="Arial"/>
      <family val="2"/>
    </font>
    <font>
      <sz val="10"/>
      <color theme="1"/>
      <name val="Arial"/>
      <family val="2"/>
      <scheme val="major"/>
    </font>
    <font>
      <b/>
      <sz val="10"/>
      <color rgb="FF2A3449"/>
      <name val="Arial"/>
      <family val="2"/>
      <scheme val="minor"/>
    </font>
    <font>
      <i/>
      <sz val="10"/>
      <color rgb="FF000000"/>
      <name val="Arial"/>
      <family val="2"/>
    </font>
    <font>
      <sz val="10"/>
      <color rgb="FF2A3449"/>
      <name val="Arial"/>
      <family val="2"/>
    </font>
    <font>
      <sz val="10"/>
      <color theme="5" tint="-0.249977111117893"/>
      <name val="Arial"/>
      <family val="2"/>
    </font>
    <font>
      <i/>
      <sz val="10"/>
      <color theme="1"/>
      <name val="Arial"/>
      <family val="2"/>
      <scheme val="minor"/>
    </font>
    <font>
      <b/>
      <sz val="11"/>
      <color theme="1"/>
      <name val="Arial"/>
      <family val="2"/>
      <scheme val="minor"/>
    </font>
    <font>
      <sz val="10"/>
      <color theme="1"/>
      <name val="Aptos Narrow"/>
      <family val="2"/>
    </font>
    <font>
      <sz val="10"/>
      <color theme="1"/>
      <name val="Arial Unicode MS"/>
    </font>
    <font>
      <i/>
      <sz val="10"/>
      <color theme="1"/>
      <name val="Arial"/>
      <family val="2"/>
    </font>
    <font>
      <i/>
      <sz val="10"/>
      <color theme="6"/>
      <name val="Arial"/>
      <family val="2"/>
    </font>
    <font>
      <b/>
      <i/>
      <sz val="10"/>
      <color theme="1"/>
      <name val="Arial"/>
      <family val="2"/>
    </font>
    <font>
      <b/>
      <i/>
      <sz val="10"/>
      <color theme="6"/>
      <name val="Arial"/>
      <family val="2"/>
    </font>
    <font>
      <b/>
      <sz val="10"/>
      <color theme="6"/>
      <name val="Arial"/>
      <family val="2"/>
    </font>
    <font>
      <b/>
      <sz val="10"/>
      <name val="Arial"/>
      <family val="2"/>
      <scheme val="minor"/>
    </font>
    <font>
      <i/>
      <sz val="10"/>
      <color theme="6"/>
      <name val="Arial"/>
      <family val="2"/>
      <scheme val="minor"/>
    </font>
    <font>
      <sz val="10"/>
      <color theme="1"/>
      <name val="Arial"/>
    </font>
    <font>
      <i/>
      <sz val="10"/>
      <name val="Arial"/>
      <family val="2"/>
    </font>
  </fonts>
  <fills count="12">
    <fill>
      <patternFill patternType="none"/>
    </fill>
    <fill>
      <patternFill patternType="gray125"/>
    </fill>
    <fill>
      <patternFill patternType="solid">
        <fgColor rgb="FF003C60"/>
        <bgColor rgb="FF000000"/>
      </patternFill>
    </fill>
    <fill>
      <patternFill patternType="solid">
        <fgColor rgb="FF2FB1FF"/>
        <bgColor rgb="FF000000"/>
      </patternFill>
    </fill>
    <fill>
      <patternFill patternType="solid">
        <fgColor rgb="FFD5EFFF"/>
        <bgColor rgb="FF000000"/>
      </patternFill>
    </fill>
    <fill>
      <patternFill patternType="solid">
        <fgColor rgb="FFF3FAFF"/>
        <bgColor rgb="FF000000"/>
      </patternFill>
    </fill>
    <fill>
      <patternFill patternType="solid">
        <fgColor rgb="FFD9D9D9"/>
        <bgColor rgb="FF000000"/>
      </patternFill>
    </fill>
    <fill>
      <patternFill patternType="solid">
        <fgColor rgb="FFF2F2F2"/>
        <bgColor rgb="FF000000"/>
      </patternFill>
    </fill>
    <fill>
      <patternFill patternType="solid">
        <fgColor rgb="FFFFA8A8"/>
        <bgColor rgb="FF000000"/>
      </patternFill>
    </fill>
    <fill>
      <patternFill patternType="solid">
        <fgColor theme="0" tint="-0.14999847407452621"/>
        <bgColor indexed="64"/>
      </patternFill>
    </fill>
    <fill>
      <patternFill patternType="solid">
        <fgColor theme="4" tint="0.89999084444715716"/>
        <bgColor indexed="64"/>
      </patternFill>
    </fill>
    <fill>
      <patternFill patternType="solid">
        <fgColor rgb="FFFFFF00"/>
        <bgColor indexed="64"/>
      </patternFill>
    </fill>
  </fills>
  <borders count="2">
    <border>
      <left/>
      <right/>
      <top/>
      <bottom/>
      <diagonal/>
    </border>
    <border>
      <left/>
      <right/>
      <top/>
      <bottom style="thick">
        <color theme="4"/>
      </bottom>
      <diagonal/>
    </border>
  </borders>
  <cellStyleXfs count="2">
    <xf numFmtId="0" fontId="0" fillId="0" borderId="0"/>
    <xf numFmtId="0" fontId="1" fillId="0" borderId="1" applyNumberFormat="0" applyFill="0" applyAlignment="0" applyProtection="0"/>
  </cellStyleXfs>
  <cellXfs count="94">
    <xf numFmtId="0" fontId="0" fillId="0" borderId="0" xfId="0"/>
    <xf numFmtId="0" fontId="3" fillId="0" borderId="0" xfId="0" applyFont="1"/>
    <xf numFmtId="0" fontId="3" fillId="2" borderId="0" xfId="0" applyFont="1" applyFill="1"/>
    <xf numFmtId="0" fontId="3" fillId="3" borderId="0" xfId="0" applyFont="1" applyFill="1"/>
    <xf numFmtId="0" fontId="3" fillId="4" borderId="0" xfId="0" applyFont="1" applyFill="1"/>
    <xf numFmtId="0" fontId="3" fillId="5" borderId="0" xfId="0" applyFont="1" applyFill="1"/>
    <xf numFmtId="0" fontId="3" fillId="6" borderId="0" xfId="0" applyFont="1" applyFill="1"/>
    <xf numFmtId="0" fontId="3" fillId="7" borderId="0" xfId="0" applyFont="1" applyFill="1"/>
    <xf numFmtId="0" fontId="3" fillId="8" borderId="0" xfId="0" applyFont="1" applyFill="1"/>
    <xf numFmtId="0" fontId="1" fillId="0" borderId="1" xfId="1"/>
    <xf numFmtId="0" fontId="6" fillId="0" borderId="0" xfId="0" applyFont="1" applyAlignment="1">
      <alignment horizontal="right"/>
    </xf>
    <xf numFmtId="0" fontId="6" fillId="0" borderId="0" xfId="0" applyFont="1"/>
    <xf numFmtId="0" fontId="7" fillId="0" borderId="0" xfId="0" quotePrefix="1" applyFont="1"/>
    <xf numFmtId="0" fontId="7" fillId="0" borderId="0" xfId="0" applyFont="1" applyAlignment="1">
      <alignment horizontal="right"/>
    </xf>
    <xf numFmtId="0" fontId="8" fillId="2" borderId="0" xfId="0" applyFont="1" applyFill="1" applyAlignment="1">
      <alignment horizontal="center" vertical="center" wrapText="1"/>
    </xf>
    <xf numFmtId="0" fontId="0" fillId="0" borderId="0" xfId="0" applyAlignment="1">
      <alignment horizontal="center" vertical="center"/>
    </xf>
    <xf numFmtId="0" fontId="25" fillId="0" borderId="0" xfId="0" applyFont="1"/>
    <xf numFmtId="0" fontId="9" fillId="0" borderId="0" xfId="0" applyFont="1" applyAlignment="1">
      <alignment vertical="center"/>
    </xf>
    <xf numFmtId="1" fontId="9" fillId="0" borderId="0" xfId="0" applyNumberFormat="1"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horizontal="left" vertical="center"/>
    </xf>
    <xf numFmtId="0" fontId="9" fillId="0" borderId="0" xfId="0" quotePrefix="1" applyFont="1" applyAlignment="1">
      <alignment horizontal="center" vertical="center"/>
    </xf>
    <xf numFmtId="0" fontId="10" fillId="0" borderId="0" xfId="0" applyFont="1" applyAlignment="1">
      <alignment vertical="center" wrapText="1"/>
    </xf>
    <xf numFmtId="0" fontId="2" fillId="0" borderId="0" xfId="0" applyFont="1" applyAlignment="1">
      <alignment vertical="center" wrapText="1"/>
    </xf>
    <xf numFmtId="1" fontId="8" fillId="2" borderId="0" xfId="0" applyNumberFormat="1" applyFont="1" applyFill="1" applyAlignment="1">
      <alignment horizontal="left" vertical="center" wrapText="1"/>
    </xf>
    <xf numFmtId="0" fontId="18" fillId="2" borderId="0" xfId="0" applyFont="1" applyFill="1" applyAlignment="1">
      <alignment horizontal="center" vertical="center" wrapText="1"/>
    </xf>
    <xf numFmtId="0" fontId="8" fillId="2" borderId="0" xfId="0" applyFont="1" applyFill="1" applyAlignment="1">
      <alignment horizontal="center" vertical="center"/>
    </xf>
    <xf numFmtId="0" fontId="10" fillId="0" borderId="0" xfId="0" applyFont="1" applyAlignment="1">
      <alignment vertical="center"/>
    </xf>
    <xf numFmtId="0" fontId="4" fillId="0" borderId="0" xfId="0" applyFont="1" applyAlignment="1">
      <alignment vertical="center"/>
    </xf>
    <xf numFmtId="0" fontId="15" fillId="0" borderId="0" xfId="0" applyFont="1" applyAlignment="1">
      <alignment horizontal="left" vertical="center"/>
    </xf>
    <xf numFmtId="0" fontId="15" fillId="0" borderId="0" xfId="0" quotePrefix="1" applyFont="1" applyAlignment="1">
      <alignment horizontal="center" vertical="center"/>
    </xf>
    <xf numFmtId="0" fontId="4"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0" fillId="0" borderId="0" xfId="0" quotePrefix="1" applyFont="1"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xf>
    <xf numFmtId="0" fontId="2" fillId="0" borderId="0" xfId="0" applyFont="1" applyAlignment="1">
      <alignment horizontal="center" vertical="center" wrapText="1"/>
    </xf>
    <xf numFmtId="0" fontId="16" fillId="0" borderId="0" xfId="0" applyFont="1" applyAlignment="1">
      <alignment vertical="center" wrapText="1"/>
    </xf>
    <xf numFmtId="0" fontId="10" fillId="0" borderId="0" xfId="0" applyFont="1" applyAlignment="1">
      <alignment horizontal="center" vertical="center" wrapText="1"/>
    </xf>
    <xf numFmtId="0" fontId="2" fillId="0" borderId="0" xfId="0" applyFont="1" applyAlignment="1">
      <alignment vertical="center"/>
    </xf>
    <xf numFmtId="0" fontId="9" fillId="0" borderId="0" xfId="0" applyFont="1" applyAlignment="1">
      <alignment horizontal="left" vertical="center" indent="7"/>
    </xf>
    <xf numFmtId="0" fontId="11" fillId="0" borderId="0" xfId="0" applyFont="1" applyAlignment="1">
      <alignment vertical="center" wrapText="1"/>
    </xf>
    <xf numFmtId="0" fontId="2" fillId="0" borderId="0" xfId="0" applyFont="1" applyAlignment="1">
      <alignment horizontal="center" vertical="center"/>
    </xf>
    <xf numFmtId="0" fontId="17"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5" fillId="0" borderId="0" xfId="0" applyFont="1" applyAlignment="1">
      <alignment vertical="center" wrapText="1"/>
    </xf>
    <xf numFmtId="0" fontId="10" fillId="0" borderId="0" xfId="0" applyFont="1" applyAlignment="1">
      <alignment horizontal="left" vertical="center" wrapText="1"/>
    </xf>
    <xf numFmtId="0" fontId="16" fillId="0" borderId="0" xfId="0" applyFont="1" applyAlignment="1">
      <alignment horizontal="center" vertical="center" wrapText="1"/>
    </xf>
    <xf numFmtId="0" fontId="22" fillId="0" borderId="0" xfId="0" applyFont="1" applyAlignment="1">
      <alignment vertical="center"/>
    </xf>
    <xf numFmtId="0" fontId="17" fillId="0" borderId="0" xfId="0" applyFont="1" applyAlignment="1">
      <alignment horizontal="left" vertical="center" wrapText="1"/>
    </xf>
    <xf numFmtId="0" fontId="16" fillId="0" borderId="0" xfId="0" applyFont="1" applyAlignment="1">
      <alignment horizontal="left" vertical="center" wrapText="1"/>
    </xf>
    <xf numFmtId="0" fontId="2" fillId="0" borderId="0" xfId="0" applyFont="1" applyAlignment="1">
      <alignment horizontal="left" vertical="center" wrapText="1"/>
    </xf>
    <xf numFmtId="0" fontId="15" fillId="0" borderId="0" xfId="0" applyFont="1" applyAlignment="1">
      <alignment vertical="center"/>
    </xf>
    <xf numFmtId="0" fontId="4" fillId="0" borderId="0" xfId="0" applyFont="1" applyAlignment="1">
      <alignment horizontal="right" vertical="center" wrapText="1"/>
    </xf>
    <xf numFmtId="0" fontId="9" fillId="0" borderId="0" xfId="0" applyFont="1" applyAlignment="1">
      <alignment horizontal="right" vertical="center"/>
    </xf>
    <xf numFmtId="0" fontId="19"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vertical="center"/>
    </xf>
    <xf numFmtId="0" fontId="9" fillId="0" borderId="0" xfId="0" applyFont="1" applyAlignment="1">
      <alignment horizontal="left" vertical="center" indent="8"/>
    </xf>
    <xf numFmtId="0" fontId="15" fillId="0" borderId="0" xfId="0" applyFont="1" applyAlignment="1">
      <alignment horizontal="right" vertical="center" wrapText="1"/>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right" vertical="center" wrapText="1"/>
    </xf>
    <xf numFmtId="49" fontId="10" fillId="0" borderId="0" xfId="0" applyNumberFormat="1" applyFont="1" applyAlignment="1">
      <alignment horizontal="left" vertical="center"/>
    </xf>
    <xf numFmtId="49" fontId="9" fillId="0" borderId="0" xfId="0" applyNumberFormat="1"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left" vertical="center" wrapText="1"/>
    </xf>
    <xf numFmtId="0" fontId="9" fillId="0" borderId="0" xfId="0" applyFont="1" applyAlignment="1">
      <alignment horizontal="right" vertical="center" wrapText="1"/>
    </xf>
    <xf numFmtId="0" fontId="9" fillId="9" borderId="0" xfId="0" applyFont="1" applyFill="1" applyAlignment="1">
      <alignment horizontal="left" vertical="center" indent="7"/>
    </xf>
    <xf numFmtId="0" fontId="9" fillId="9" borderId="0" xfId="0" applyFont="1" applyFill="1" applyAlignment="1">
      <alignment vertical="center" wrapText="1"/>
    </xf>
    <xf numFmtId="0" fontId="9" fillId="10" borderId="0" xfId="0" applyFont="1" applyFill="1" applyAlignment="1">
      <alignment vertical="center"/>
    </xf>
    <xf numFmtId="0" fontId="28" fillId="0" borderId="0" xfId="0" applyFont="1" applyAlignment="1">
      <alignment vertical="center" wrapText="1"/>
    </xf>
    <xf numFmtId="0" fontId="10" fillId="0" borderId="0" xfId="0" applyFont="1" applyAlignment="1">
      <alignment horizontal="right" vertical="center"/>
    </xf>
    <xf numFmtId="0" fontId="33" fillId="0" borderId="0" xfId="0" applyFont="1" applyAlignment="1">
      <alignment vertical="center" wrapText="1"/>
    </xf>
    <xf numFmtId="1" fontId="35" fillId="0" borderId="0" xfId="0" applyNumberFormat="1" applyFont="1" applyAlignment="1">
      <alignment horizontal="left" vertical="center"/>
    </xf>
    <xf numFmtId="0" fontId="35" fillId="9" borderId="0" xfId="0" applyFont="1" applyFill="1" applyAlignment="1">
      <alignment vertical="center"/>
    </xf>
    <xf numFmtId="1" fontId="35" fillId="9" borderId="0" xfId="0" applyNumberFormat="1" applyFont="1" applyFill="1" applyAlignment="1">
      <alignment horizontal="left" vertical="center"/>
    </xf>
    <xf numFmtId="0" fontId="35" fillId="9" borderId="0" xfId="0" applyFont="1" applyFill="1" applyAlignment="1">
      <alignment horizontal="left" vertical="center"/>
    </xf>
    <xf numFmtId="0" fontId="35" fillId="9" borderId="0" xfId="0" applyFont="1" applyFill="1" applyAlignment="1">
      <alignment horizontal="right" vertical="center"/>
    </xf>
    <xf numFmtId="0" fontId="12" fillId="11" borderId="0" xfId="0" applyFont="1" applyFill="1" applyAlignment="1">
      <alignment vertical="center" wrapText="1"/>
    </xf>
    <xf numFmtId="0" fontId="25" fillId="0" borderId="0" xfId="0" applyFont="1" applyAlignment="1">
      <alignment wrapText="1"/>
    </xf>
    <xf numFmtId="0" fontId="0" fillId="0" borderId="0" xfId="0" applyAlignment="1">
      <alignment vertical="center"/>
    </xf>
    <xf numFmtId="0" fontId="25" fillId="0" borderId="0" xfId="0" applyFont="1" applyAlignment="1">
      <alignment vertical="center"/>
    </xf>
    <xf numFmtId="0" fontId="25" fillId="0" borderId="0" xfId="0" applyFont="1" applyAlignment="1">
      <alignment vertical="center" wrapText="1"/>
    </xf>
    <xf numFmtId="0" fontId="10" fillId="0" borderId="0" xfId="0" applyFont="1" applyAlignment="1">
      <alignment horizontal="right" vertical="center" wrapText="1"/>
    </xf>
  </cellXfs>
  <cellStyles count="2">
    <cellStyle name="Normal" xfId="0" builtinId="0"/>
    <cellStyle name="Titre 1" xfId="1" builtinId="16"/>
  </cellStyles>
  <dxfs count="30">
    <dxf>
      <fill>
        <patternFill>
          <bgColor theme="4" tint="0.89996032593768116"/>
        </patternFill>
      </fill>
    </dxf>
    <dxf>
      <fill>
        <patternFill>
          <bgColor theme="4" tint="0.89996032593768116"/>
        </patternFill>
      </fill>
    </dxf>
    <dxf>
      <font>
        <b/>
        <i val="0"/>
      </font>
    </dxf>
    <dxf>
      <font>
        <b/>
        <i val="0"/>
      </font>
    </dxf>
    <dxf>
      <font>
        <b/>
      </font>
    </dxf>
    <dxf>
      <font>
        <b/>
      </font>
    </dxf>
    <dxf>
      <font>
        <b/>
      </font>
    </dxf>
    <dxf>
      <font>
        <b/>
      </font>
    </dxf>
    <dxf>
      <font>
        <b/>
      </font>
    </dxf>
    <dxf>
      <font>
        <b/>
      </font>
    </dxf>
    <dxf>
      <font>
        <b/>
      </font>
    </dxf>
    <dxf>
      <font>
        <b/>
        <i val="0"/>
        <strike val="0"/>
        <condense val="0"/>
        <extend val="0"/>
        <outline val="0"/>
        <shadow val="0"/>
        <u val="none"/>
        <vertAlign val="baseline"/>
        <sz val="10"/>
        <color rgb="FFFFFFFF"/>
        <name val="Arial"/>
        <family val="2"/>
        <scheme val="none"/>
      </font>
      <fill>
        <patternFill patternType="solid">
          <fgColor rgb="FF000000"/>
          <bgColor rgb="FF003C60"/>
        </patternFill>
      </fill>
      <alignment horizontal="center" vertical="center" textRotation="0" wrapText="1" indent="0" justifyLastLine="0" shrinkToFit="0" readingOrder="0"/>
    </dxf>
    <dxf>
      <font>
        <strike val="0"/>
        <outline val="0"/>
        <shadow val="0"/>
        <u val="none"/>
        <vertAlign val="baseline"/>
        <sz val="10"/>
        <family val="2"/>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family val="2"/>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FFFF0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dxf>
    <dxf>
      <font>
        <strike val="0"/>
        <outline val="0"/>
        <shadow val="0"/>
        <u val="none"/>
        <vertAlign val="baseline"/>
        <sz val="10"/>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rgb="FF000000"/>
          <bgColor rgb="FF003C60"/>
        </patternFill>
      </fill>
      <alignment horizontal="center" vertical="center" textRotation="0" wrapText="1" indent="0" justifyLastLine="0" shrinkToFit="0" readingOrder="0"/>
    </dxf>
  </dxfs>
  <tableStyles count="0" defaultTableStyle="TableStyleMedium2" defaultPivotStyle="PivotStyleLight16"/>
  <colors>
    <mruColors>
      <color rgb="FFD5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Victor Nunzi" id="{51B3DD3F-09B6-4212-97BB-3FBAB83ECCA2}" userId="Victor Nunzi" providerId="None"/>
  <person displayName="Victor Nunzi" id="{2D2AEADF-55B3-4DFF-A697-B9180A2AA141}" userId="S::vnunzi@artm.quebec::d9069412-30d6-4507-af4a-cb7f17373f0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CDC28E-478E-4E4B-8584-BA2AAB663B1A}" name="var" displayName="var" ref="A1:Q580" totalsRowShown="0" headerRowDxfId="29">
  <autoFilter ref="A1:Q580" xr:uid="{10CDC28E-478E-4E4B-8584-BA2AAB663B1A}"/>
  <tableColumns count="17">
    <tableColumn id="4" xr3:uid="{629AD823-8F99-4978-ABB3-D8EC33099E38}" name="LIGNE_IDU" dataDxfId="28"/>
    <tableColumn id="11" xr3:uid="{1D86D2DD-A57E-4534-8471-DAC3A7C58448}" name="MISE_EN_FORME" dataDxfId="27"/>
    <tableColumn id="14" xr3:uid="{DD96095A-EEAD-43A5-8081-9ED2EB482040}" name="LONGUEUR_LISTE" dataDxfId="26"/>
    <tableColumn id="13" xr3:uid="{F322F3F3-1F7E-48FE-BF0C-5320EFA9411C}" name="FILTRE_LIGNE" dataDxfId="25"/>
    <tableColumn id="1" xr3:uid="{C51A8826-C1E4-4D89-9C27-F8FFFA653391}" name="OBJET" dataDxfId="24"/>
    <tableColumn id="2" xr3:uid="{B6867217-1466-4DC6-A600-47548D6E6624}" name="POSITION" dataDxfId="23"/>
    <tableColumn id="3" xr3:uid="{C2731A8E-C9B1-44DD-A3C6-C642C59ED6D2}" name="NOM_CHAMP" dataDxfId="22"/>
    <tableColumn id="17" xr3:uid="{DBE14D4F-1C4B-4988-B097-06985BD346B1}" name="TYPE_VARIABLE" dataDxfId="21"/>
    <tableColumn id="18" xr3:uid="{372862AB-AD64-4060-9FA7-5A8E32C8BBBF}" name="CLASSE" dataDxfId="20"/>
    <tableColumn id="6" xr3:uid="{9CBB23F1-50A2-47C3-AE84-87C0F4A56C2F}" name="METHODE" dataDxfId="19"/>
    <tableColumn id="7" xr3:uid="{9B3F2D32-D2FA-47C5-AF3D-968E8FB16378}" name="VALEURS_CODEES" dataDxfId="18"/>
    <tableColumn id="8" xr3:uid="{A6D79BC8-E397-4A7C-B1FC-0800E6A7DE81}" name="DESCRIPTION" dataDxfId="17"/>
    <tableColumn id="9" xr3:uid="{4CB33AB0-E76B-4735-8081-09132DC2F94C}" name="FILTRE" dataDxfId="16"/>
    <tableColumn id="10" xr3:uid="{B2578EFB-5832-4F96-BB8F-43FE204E6F9D}" name="OBLIGATOIRE" dataDxfId="15"/>
    <tableColumn id="5" xr3:uid="{1197383C-D2BC-4E4E-8B97-426D698FE4E8}" name="NIV2" dataDxfId="14"/>
    <tableColumn id="15" xr3:uid="{0060F501-1092-4996-9F47-5354C183AF36}" name="NIV2_DISTANCES" dataDxfId="13"/>
    <tableColumn id="12" xr3:uid="{7F70FBD1-92A4-4F0E-A939-DB0FC0053776}" name="NIV2_FORMATION" dataDxfId="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40679C-7711-4C2F-844B-DF5D4EA055E3}" name="geom" displayName="geom" ref="A1:N60" totalsRowShown="0" headerRowDxfId="11">
  <autoFilter ref="A1:N60" xr:uid="{6440679C-7711-4C2F-844B-DF5D4EA055E3}"/>
  <tableColumns count="14">
    <tableColumn id="1" xr3:uid="{64B524D1-96CD-4478-A1BB-ACF873977787}" name="LIGNE_IDU"/>
    <tableColumn id="2" xr3:uid="{0A498551-EDF0-4337-A020-5C25E53063F3}" name="MISE_EN_FORME"/>
    <tableColumn id="3" xr3:uid="{8C1B265B-FC82-43B0-9873-835D6F53C6E4}" name="COUCHE" dataDxfId="10"/>
    <tableColumn id="13" xr3:uid="{5751DFA1-C0F9-4DE4-815A-359FD2DFD998}" name="GEOMETRIE"/>
    <tableColumn id="14" xr3:uid="{72B174E6-9F0D-4217-9050-7B6A2DF1FE55}" name="ELEMENTS"/>
    <tableColumn id="15" xr3:uid="{8300A720-8DAC-4C02-8719-6364CB0D1862}" name="CHAMPS"/>
    <tableColumn id="16" xr3:uid="{4D44D332-A9D7-42A3-B948-6115644C46D7}" name="CRS"/>
    <tableColumn id="4" xr3:uid="{671A1124-B6C3-43D1-A1A1-FCD5FEC8EF37}" name="POSITION" dataDxfId="9"/>
    <tableColumn id="5" xr3:uid="{14EEE359-174E-4B55-8528-05107BA3A87F}" name="NOM_CHAMP" dataDxfId="8"/>
    <tableColumn id="6" xr3:uid="{A91FAC9A-2B71-4F56-8622-0883BE474ECF}" name="TYPE_VARIABLE" dataDxfId="7"/>
    <tableColumn id="7" xr3:uid="{05C88968-A648-46B7-93AD-4FA82D4491BF}" name="CLASSE" dataDxfId="6"/>
    <tableColumn id="8" xr3:uid="{3EC8A20E-CC73-4999-BD8C-FDD792F39311}" name="METHODE" dataDxfId="5"/>
    <tableColumn id="9" xr3:uid="{367C4085-E51E-400C-978F-B3471D3F67BC}" name="VALEURS_CODEES"/>
    <tableColumn id="12" xr3:uid="{166FA0E0-F0E5-4768-9FEA-6BD579C40AB7}" name="DESCRIPTION" dataDxfId="4"/>
  </tableColumns>
  <tableStyleInfo showFirstColumn="0" showLastColumn="0" showRowStripes="1" showColumnStripes="0"/>
</table>
</file>

<file path=xl/theme/theme1.xml><?xml version="1.0" encoding="utf-8"?>
<a:theme xmlns:a="http://schemas.openxmlformats.org/drawingml/2006/main" name="themeARTM">
  <a:themeElements>
    <a:clrScheme name="ARTM2021">
      <a:dk1>
        <a:sysClr val="windowText" lastClr="000000"/>
      </a:dk1>
      <a:lt1>
        <a:sysClr val="window" lastClr="FFFFFF"/>
      </a:lt1>
      <a:dk2>
        <a:srgbClr val="00B1AC"/>
      </a:dk2>
      <a:lt2>
        <a:srgbClr val="EFF4F6"/>
      </a:lt2>
      <a:accent1>
        <a:srgbClr val="003C60"/>
      </a:accent1>
      <a:accent2>
        <a:srgbClr val="FF7171"/>
      </a:accent2>
      <a:accent3>
        <a:srgbClr val="0089DC"/>
      </a:accent3>
      <a:accent4>
        <a:srgbClr val="347272"/>
      </a:accent4>
      <a:accent5>
        <a:srgbClr val="00B1AC"/>
      </a:accent5>
      <a:accent6>
        <a:srgbClr val="2A3449"/>
      </a:accent6>
      <a:hlink>
        <a:srgbClr val="0089DC"/>
      </a:hlink>
      <a:folHlink>
        <a:srgbClr val="FF717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6600"/>
          </a:solidFill>
        </a:ln>
      </a:spPr>
      <a:bodyPr rtlCol="0" anchor="ctr"/>
      <a:lstStyle/>
      <a:style>
        <a:lnRef idx="2">
          <a:schemeClr val="accent1">
            <a:shade val="50000"/>
          </a:schemeClr>
        </a:lnRef>
        <a:fillRef idx="1">
          <a:schemeClr val="accent1"/>
        </a:fillRef>
        <a:effectRef idx="0">
          <a:schemeClr val="accent1"/>
        </a:effectRef>
        <a:fontRef idx="minor">
          <a:schemeClr val="lt1"/>
        </a:fontRef>
      </a:style>
    </a:spDef>
    <a:lnDef>
      <a:spPr>
        <a:ln>
          <a:solidFill>
            <a:srgbClr val="FF66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5" dT="2025-02-17T21:02:42.40" personId="{2D2AEADF-55B3-4DFF-A697-B9180A2AA141}" id="{867C71B9-69EA-455D-A7AE-FD31B7C7A9D6}">
    <text>Affichée pour les étudiant(e)s, excepté INRS (cycles supérieurs uniquement, donc inutile de poser la question).</text>
  </threadedComment>
  <threadedComment ref="M40" dT="2025-02-17T21:31:51.90" personId="{2D2AEADF-55B3-4DFF-A697-B9180A2AA141}" id="{56893DB2-938F-44BC-85D4-24A35681C96C}">
    <text>Question affichée pour les personnes ayant déclaré ne pas s'être rendues dans l'établissement pendant la session.</text>
  </threadedComment>
  <threadedComment ref="M41" dT="2025-02-17T21:31:25.76" personId="{2D2AEADF-55B3-4DFF-A697-B9180A2AA141}" id="{77A0FCEE-4A6C-4D35-85AD-95348015109B}">
    <text>Choix de réponse non affiché pour les employé(e)s ayant déclaré ne pas pouvoir télétravailler.</text>
  </threadedComment>
  <threadedComment ref="M44" dT="2025-02-17T21:31:51.90" personId="{2D2AEADF-55B3-4DFF-A697-B9180A2AA141}" id="{695E5930-3F1E-4954-903F-FFA622BF4E77}">
    <text>Question affichée pour les personnes ayant déclaré s'être rendues dans l'établissement pendant la session.</text>
  </threadedComment>
  <threadedComment ref="M66" dT="2025-02-17T21:31:51.90" personId="{2D2AEADF-55B3-4DFF-A697-B9180A2AA141}" id="{7258A5B7-F22B-49B8-80FB-342515DE9634}">
    <text>Question affichée pour les personnes ayant déclaré s'être rendues dans l'établissement pendant la session.</text>
  </threadedComment>
  <threadedComment ref="M131" dT="2025-02-17T21:31:51.90" personId="{2D2AEADF-55B3-4DFF-A697-B9180A2AA141}" id="{D51D4A52-C01E-4D4A-8A4E-D07DA049B1FB}">
    <text>Question affichée pour les personnes ayant déclaré un campus au moins une fois par mois, employé(e)s dont le travail est au moins partiellement compatible avec le télétravail, ne se rendant pas au campus tous les jours de la semaine.
Pour les personnes dont l’emploi n’est pas compatible avec le télétravail, ou qui se rendent au campus 7 jours par semaine, le nombre de jours passés exclusivement en télétravail est imputé à 0.</text>
  </threadedComment>
  <threadedComment ref="M131" dT="2025-07-21T14:53:25.32" personId="{2D2AEADF-55B3-4DFF-A697-B9180A2AA141}" id="{004E7E3A-913A-4234-A5E3-5A8A25CC1DCE}" parentId="{D51D4A52-C01E-4D4A-8A4E-D07DA049B1FB}">
    <text>Erreur de programmation, ne s’est affichée que pour p_campusFreq == ‘1sema’ (et non != ‘0’)</text>
  </threadedComment>
  <threadedComment ref="M132" personId="{51B3DD3F-09B6-4212-97BB-3FBAB83ECCA2}" id="{F4797C92-5764-46B6-9B3A-E7D153AD15B7}">
    <text>Condition plus permissive en 2025, il suffit que la personne se rende au moins une fois par mois (et non par semaine) au campus pour qu'on demande les modes de navettage.</text>
  </threadedComment>
  <threadedComment ref="M143" personId="{51B3DD3F-09B6-4212-97BB-3FBAB83ECCA2}" id="{A67EA302-68EA-4E88-B327-6397F1F8F191}">
    <text>Plus d'un mode coché à la question précédente.</text>
  </threadedComment>
  <threadedComment ref="N143" personId="{51B3DD3F-09B6-4212-97BB-3FBAB83ECCA2}" id="{E62C02AA-DB6D-4892-9B20-656C71F2D9B9}">
    <text>Erreur de conditionnement : 8 personnes n'ont pas répondu, on ne peut donc pas imputer de combinaison de modes principale.
Pour 2 de ces enquêtes, je retire simplement la marche pour déduire le mode principal. 
Les 6 autres ont été retirées.</text>
  </threadedComment>
  <threadedComment ref="M147" personId="{51B3DD3F-09B6-4212-97BB-3FBAB83ECCA2}" id="{B94644DE-4A6F-439A-A9AC-A7D35ED7A4E0}">
    <text>Si la personne a indiqué combiner les modes sur une journée ou sur une semaine (et non au sein d'un même déplacement), on pose cette question supplémentaire pour obtenir un déplacement « typique ».</text>
  </threadedComment>
  <threadedComment ref="M328" dT="2025-04-02T15:19:30.73" personId="{2D2AEADF-55B3-4DFF-A697-B9180A2AA141}" id="{8E3B93AF-7E80-46A4-AE0B-44BC82A7E803}">
    <text>Affiché pour les personnes ayant répondu à la question précédente, et qui n'utilise pas exclusivement le vélo partage (sinon inutile de connaître le stationnement du vélo).</text>
  </threadedComment>
  <threadedComment ref="M376" dT="2025-03-10T19:07:55.82" personId="{2D2AEADF-55B3-4DFF-A697-B9180A2AA141}" id="{9BF6728D-5A09-49EF-B811-E44877FFB1A8}">
    <text>Affichée uniquement pour les personnes dont l'autosolisme est l'unique mode principal utilisé.</text>
  </threadedComment>
  <threadedComment ref="M412" personId="{51B3DD3F-09B6-4212-97BB-3FBAB83ECCA2}" id="{ABB532D8-4498-432D-B38B-9664728896D5}">
    <text>Condition plus restrictive que l'édition 2024 : on ne demande les modes que si le campus est identique.</text>
  </threadedComment>
  <threadedComment ref="L550" dT="2025-03-14T15:39:56.60" personId="{2D2AEADF-55B3-4DFF-A697-B9180A2AA141}" id="{7976CD59-6724-4789-865C-2A4EF5CD949B}">
    <text>Exemple : La personne a renseigné 'A1A1A1', qui était la valeur donnée en exemple pour le format.</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58F3-E168-46D6-A95B-F7C30C82417C}">
  <dimension ref="A1:Q580"/>
  <sheetViews>
    <sheetView tabSelected="1" topLeftCell="E1" zoomScaleNormal="100" workbookViewId="0">
      <pane ySplit="1" topLeftCell="A290" activePane="bottomLeft" state="frozen"/>
      <selection pane="bottomLeft" activeCell="F270" sqref="F270:F580"/>
    </sheetView>
  </sheetViews>
  <sheetFormatPr baseColWidth="10" defaultColWidth="11.375" defaultRowHeight="12.75"/>
  <cols>
    <col min="1" max="1" width="14.375" style="17" customWidth="1"/>
    <col min="2" max="2" width="18.875" style="17" customWidth="1"/>
    <col min="3" max="3" width="18.875" style="60" customWidth="1"/>
    <col min="4" max="4" width="18.875" style="17" customWidth="1"/>
    <col min="5" max="5" width="12.375" style="17" customWidth="1"/>
    <col min="6" max="6" width="10.75" style="18" customWidth="1"/>
    <col min="7" max="7" width="30.25" style="17" customWidth="1"/>
    <col min="8" max="9" width="17.625" style="17" customWidth="1"/>
    <col min="10" max="10" width="15.125" style="17" customWidth="1"/>
    <col min="11" max="11" width="44.625" style="20" customWidth="1"/>
    <col min="12" max="12" width="95.125" style="21" customWidth="1"/>
    <col min="13" max="13" width="44.25" style="21" customWidth="1"/>
    <col min="14" max="14" width="16" style="17" customWidth="1"/>
    <col min="15" max="15" width="11.375" style="17"/>
    <col min="16" max="16" width="18.75" style="17" bestFit="1" customWidth="1"/>
    <col min="17" max="17" width="19.125" style="17" bestFit="1" customWidth="1"/>
    <col min="18" max="16384" width="11.375" style="17"/>
  </cols>
  <sheetData>
    <row r="1" spans="1:17" ht="30" customHeight="1">
      <c r="A1" s="14" t="s">
        <v>0</v>
      </c>
      <c r="B1" s="14" t="s">
        <v>1</v>
      </c>
      <c r="C1" s="14" t="s">
        <v>923</v>
      </c>
      <c r="D1" s="14" t="s">
        <v>821</v>
      </c>
      <c r="E1" s="14" t="s">
        <v>2</v>
      </c>
      <c r="F1" s="28" t="s">
        <v>3</v>
      </c>
      <c r="G1" s="29" t="s">
        <v>4</v>
      </c>
      <c r="H1" s="14" t="s">
        <v>436</v>
      </c>
      <c r="I1" s="14" t="s">
        <v>437</v>
      </c>
      <c r="J1" s="14" t="s">
        <v>304</v>
      </c>
      <c r="K1" s="14" t="s">
        <v>303</v>
      </c>
      <c r="L1" s="14" t="s">
        <v>5</v>
      </c>
      <c r="M1" s="14" t="s">
        <v>440</v>
      </c>
      <c r="N1" s="30" t="s">
        <v>6</v>
      </c>
      <c r="O1" s="14" t="s">
        <v>602</v>
      </c>
      <c r="P1" s="14" t="s">
        <v>955</v>
      </c>
      <c r="Q1" s="14" t="s">
        <v>603</v>
      </c>
    </row>
    <row r="2" spans="1:17">
      <c r="A2" s="17">
        <v>1</v>
      </c>
      <c r="D2" s="17" t="s">
        <v>822</v>
      </c>
      <c r="E2" s="31" t="s">
        <v>7</v>
      </c>
      <c r="F2" s="83">
        <v>1</v>
      </c>
      <c r="G2" s="32" t="s">
        <v>8</v>
      </c>
      <c r="H2" s="33" t="s">
        <v>495</v>
      </c>
      <c r="I2" s="33" t="s">
        <v>9</v>
      </c>
      <c r="J2" s="24" t="s">
        <v>10</v>
      </c>
      <c r="K2" s="34" t="s">
        <v>687</v>
      </c>
      <c r="L2" s="35" t="s">
        <v>11</v>
      </c>
      <c r="M2" s="36"/>
      <c r="N2" s="37"/>
      <c r="O2" s="17">
        <v>1</v>
      </c>
      <c r="P2" s="17">
        <v>1</v>
      </c>
      <c r="Q2" s="17">
        <v>1</v>
      </c>
    </row>
    <row r="3" spans="1:17" ht="51">
      <c r="A3" s="17">
        <v>2</v>
      </c>
      <c r="B3" s="17" t="s">
        <v>12</v>
      </c>
      <c r="D3" s="17" t="s">
        <v>822</v>
      </c>
      <c r="E3" s="26" t="s">
        <v>7</v>
      </c>
      <c r="F3" s="83">
        <f>IF(D2="liste",F1+1,
IF(D3="champ",F2+1,
IF(D3="valeur",F2,
IF(D3="liste",_xlfn.CONCAT(F2+1,"-",F2+C3),
"ERREUR"))))</f>
        <v>2</v>
      </c>
      <c r="G3" s="31" t="s">
        <v>13</v>
      </c>
      <c r="H3" s="24" t="s">
        <v>482</v>
      </c>
      <c r="I3" s="24" t="s">
        <v>496</v>
      </c>
      <c r="J3" s="24" t="s">
        <v>14</v>
      </c>
      <c r="K3" s="38" t="s">
        <v>688</v>
      </c>
      <c r="L3" s="35" t="s">
        <v>338</v>
      </c>
      <c r="M3" s="36"/>
      <c r="N3" s="37"/>
      <c r="O3" s="35">
        <v>0</v>
      </c>
      <c r="P3" s="35">
        <v>0</v>
      </c>
      <c r="Q3" s="35">
        <v>0</v>
      </c>
    </row>
    <row r="4" spans="1:17" ht="51">
      <c r="A4" s="17">
        <v>3</v>
      </c>
      <c r="D4" s="17" t="s">
        <v>822</v>
      </c>
      <c r="E4" s="31" t="s">
        <v>7</v>
      </c>
      <c r="F4" s="83">
        <f t="shared" ref="F4:F66" si="0">IF(D3="liste",F2+1,
IF(D4="champ",F3+1,
IF(D4="valeur",F3,
IF(D4="liste",_xlfn.CONCAT(F3+1,"-",F3+C4),
"ERREUR"))))</f>
        <v>3</v>
      </c>
      <c r="G4" s="31" t="s">
        <v>15</v>
      </c>
      <c r="H4" s="33" t="s">
        <v>495</v>
      </c>
      <c r="I4" s="24" t="s">
        <v>439</v>
      </c>
      <c r="J4" s="24" t="s">
        <v>14</v>
      </c>
      <c r="K4" s="39" t="s">
        <v>703</v>
      </c>
      <c r="L4" s="35" t="s">
        <v>704</v>
      </c>
      <c r="M4" s="36"/>
      <c r="N4" s="37"/>
      <c r="O4" s="17">
        <v>0</v>
      </c>
      <c r="P4" s="17">
        <v>0</v>
      </c>
      <c r="Q4" s="17">
        <v>0</v>
      </c>
    </row>
    <row r="5" spans="1:17">
      <c r="A5" s="17">
        <v>4</v>
      </c>
      <c r="B5" s="17" t="s">
        <v>12</v>
      </c>
      <c r="D5" s="17" t="s">
        <v>822</v>
      </c>
      <c r="E5" s="31" t="s">
        <v>7</v>
      </c>
      <c r="F5" s="83">
        <f t="shared" si="0"/>
        <v>4</v>
      </c>
      <c r="G5" s="31" t="s">
        <v>16</v>
      </c>
      <c r="H5" s="24" t="s">
        <v>501</v>
      </c>
      <c r="I5" s="24" t="s">
        <v>496</v>
      </c>
      <c r="J5" s="24" t="s">
        <v>14</v>
      </c>
      <c r="K5" s="38" t="s">
        <v>17</v>
      </c>
      <c r="L5" s="26" t="s">
        <v>689</v>
      </c>
      <c r="N5" s="22"/>
      <c r="O5" s="21">
        <v>1</v>
      </c>
      <c r="P5" s="21">
        <v>1</v>
      </c>
      <c r="Q5" s="21">
        <v>0</v>
      </c>
    </row>
    <row r="6" spans="1:17">
      <c r="A6" s="17">
        <v>5</v>
      </c>
      <c r="B6" s="17" t="s">
        <v>12</v>
      </c>
      <c r="D6" s="17" t="s">
        <v>823</v>
      </c>
      <c r="E6" s="17" t="s">
        <v>7</v>
      </c>
      <c r="F6" s="83">
        <f t="shared" si="0"/>
        <v>4</v>
      </c>
      <c r="G6" s="17" t="s">
        <v>16</v>
      </c>
      <c r="H6" s="19" t="s">
        <v>501</v>
      </c>
      <c r="I6" s="24" t="s">
        <v>496</v>
      </c>
      <c r="J6" s="19" t="s">
        <v>14</v>
      </c>
      <c r="K6" s="20" t="s">
        <v>25</v>
      </c>
      <c r="L6" s="21" t="s">
        <v>26</v>
      </c>
      <c r="N6" s="22"/>
      <c r="O6" s="21">
        <v>1</v>
      </c>
      <c r="P6" s="21">
        <v>1</v>
      </c>
      <c r="Q6" s="21">
        <v>0</v>
      </c>
    </row>
    <row r="7" spans="1:17">
      <c r="A7" s="17">
        <v>6</v>
      </c>
      <c r="B7" s="17" t="s">
        <v>12</v>
      </c>
      <c r="D7" s="17" t="s">
        <v>823</v>
      </c>
      <c r="E7" s="17" t="s">
        <v>7</v>
      </c>
      <c r="F7" s="83">
        <f t="shared" si="0"/>
        <v>4</v>
      </c>
      <c r="G7" s="17" t="s">
        <v>16</v>
      </c>
      <c r="H7" s="19" t="s">
        <v>501</v>
      </c>
      <c r="I7" s="24" t="s">
        <v>496</v>
      </c>
      <c r="J7" s="19" t="s">
        <v>14</v>
      </c>
      <c r="K7" s="20" t="s">
        <v>690</v>
      </c>
      <c r="L7" s="21" t="s">
        <v>696</v>
      </c>
      <c r="N7" s="22"/>
      <c r="O7" s="21">
        <v>1</v>
      </c>
      <c r="P7" s="21">
        <v>1</v>
      </c>
      <c r="Q7" s="21">
        <v>0</v>
      </c>
    </row>
    <row r="8" spans="1:17">
      <c r="A8" s="17">
        <v>7</v>
      </c>
      <c r="B8" s="17" t="s">
        <v>12</v>
      </c>
      <c r="D8" s="17" t="s">
        <v>823</v>
      </c>
      <c r="E8" s="17" t="s">
        <v>7</v>
      </c>
      <c r="F8" s="83">
        <f t="shared" si="0"/>
        <v>4</v>
      </c>
      <c r="G8" s="17" t="s">
        <v>16</v>
      </c>
      <c r="H8" s="19" t="s">
        <v>501</v>
      </c>
      <c r="I8" s="24" t="s">
        <v>496</v>
      </c>
      <c r="J8" s="19" t="s">
        <v>14</v>
      </c>
      <c r="K8" s="20" t="s">
        <v>691</v>
      </c>
      <c r="L8" s="21" t="s">
        <v>697</v>
      </c>
      <c r="N8" s="22"/>
      <c r="O8" s="21">
        <v>1</v>
      </c>
      <c r="P8" s="21">
        <v>1</v>
      </c>
      <c r="Q8" s="21">
        <v>0</v>
      </c>
    </row>
    <row r="9" spans="1:17">
      <c r="A9" s="17">
        <v>8</v>
      </c>
      <c r="B9" s="17" t="s">
        <v>12</v>
      </c>
      <c r="D9" s="17" t="s">
        <v>823</v>
      </c>
      <c r="E9" s="17" t="s">
        <v>7</v>
      </c>
      <c r="F9" s="83">
        <f t="shared" si="0"/>
        <v>4</v>
      </c>
      <c r="G9" s="17" t="s">
        <v>16</v>
      </c>
      <c r="H9" s="19" t="s">
        <v>501</v>
      </c>
      <c r="I9" s="24" t="s">
        <v>496</v>
      </c>
      <c r="J9" s="19" t="s">
        <v>14</v>
      </c>
      <c r="K9" s="20" t="s">
        <v>692</v>
      </c>
      <c r="L9" s="21" t="s">
        <v>698</v>
      </c>
      <c r="N9" s="22"/>
      <c r="O9" s="21">
        <v>1</v>
      </c>
      <c r="P9" s="21">
        <v>1</v>
      </c>
      <c r="Q9" s="21">
        <v>0</v>
      </c>
    </row>
    <row r="10" spans="1:17">
      <c r="A10" s="17">
        <v>9</v>
      </c>
      <c r="B10" s="17" t="s">
        <v>12</v>
      </c>
      <c r="D10" s="17" t="s">
        <v>823</v>
      </c>
      <c r="E10" s="17" t="s">
        <v>7</v>
      </c>
      <c r="F10" s="83">
        <f t="shared" si="0"/>
        <v>4</v>
      </c>
      <c r="G10" s="17" t="s">
        <v>16</v>
      </c>
      <c r="H10" s="19" t="s">
        <v>501</v>
      </c>
      <c r="I10" s="24" t="s">
        <v>496</v>
      </c>
      <c r="J10" s="19" t="s">
        <v>14</v>
      </c>
      <c r="K10" s="20" t="s">
        <v>693</v>
      </c>
      <c r="L10" s="21" t="s">
        <v>699</v>
      </c>
      <c r="N10" s="22"/>
      <c r="O10" s="21">
        <v>1</v>
      </c>
      <c r="P10" s="21">
        <v>1</v>
      </c>
      <c r="Q10" s="21">
        <v>0</v>
      </c>
    </row>
    <row r="11" spans="1:17">
      <c r="A11" s="17">
        <v>10</v>
      </c>
      <c r="B11" s="17" t="s">
        <v>12</v>
      </c>
      <c r="D11" s="17" t="s">
        <v>823</v>
      </c>
      <c r="E11" s="17" t="s">
        <v>7</v>
      </c>
      <c r="F11" s="83">
        <f t="shared" si="0"/>
        <v>4</v>
      </c>
      <c r="G11" s="17" t="s">
        <v>16</v>
      </c>
      <c r="H11" s="19" t="s">
        <v>501</v>
      </c>
      <c r="I11" s="24" t="s">
        <v>496</v>
      </c>
      <c r="J11" s="19" t="s">
        <v>14</v>
      </c>
      <c r="K11" s="20" t="s">
        <v>694</v>
      </c>
      <c r="L11" s="21" t="s">
        <v>700</v>
      </c>
      <c r="N11" s="22"/>
      <c r="O11" s="21">
        <v>1</v>
      </c>
      <c r="P11" s="21">
        <v>1</v>
      </c>
      <c r="Q11" s="21">
        <v>0</v>
      </c>
    </row>
    <row r="12" spans="1:17">
      <c r="A12" s="17">
        <v>11</v>
      </c>
      <c r="B12" s="17" t="s">
        <v>12</v>
      </c>
      <c r="D12" s="17" t="s">
        <v>823</v>
      </c>
      <c r="E12" s="17" t="s">
        <v>7</v>
      </c>
      <c r="F12" s="83">
        <f t="shared" si="0"/>
        <v>4</v>
      </c>
      <c r="G12" s="17" t="s">
        <v>16</v>
      </c>
      <c r="H12" s="19" t="s">
        <v>501</v>
      </c>
      <c r="I12" s="24" t="s">
        <v>496</v>
      </c>
      <c r="J12" s="19" t="s">
        <v>14</v>
      </c>
      <c r="K12" s="20" t="s">
        <v>695</v>
      </c>
      <c r="L12" s="21" t="s">
        <v>701</v>
      </c>
      <c r="N12" s="22"/>
      <c r="O12" s="21">
        <v>1</v>
      </c>
      <c r="P12" s="21">
        <v>1</v>
      </c>
      <c r="Q12" s="21">
        <v>0</v>
      </c>
    </row>
    <row r="13" spans="1:17">
      <c r="A13" s="17">
        <v>12</v>
      </c>
      <c r="B13" s="17" t="s">
        <v>12</v>
      </c>
      <c r="D13" s="17" t="s">
        <v>823</v>
      </c>
      <c r="E13" s="17" t="s">
        <v>7</v>
      </c>
      <c r="F13" s="83">
        <f t="shared" si="0"/>
        <v>4</v>
      </c>
      <c r="G13" s="17" t="s">
        <v>16</v>
      </c>
      <c r="H13" s="19" t="s">
        <v>501</v>
      </c>
      <c r="I13" s="24" t="s">
        <v>496</v>
      </c>
      <c r="J13" s="19" t="s">
        <v>14</v>
      </c>
      <c r="K13" s="20" t="s">
        <v>29</v>
      </c>
      <c r="L13" s="21" t="s">
        <v>30</v>
      </c>
      <c r="N13" s="22"/>
      <c r="O13" s="21">
        <v>1</v>
      </c>
      <c r="P13" s="21">
        <v>1</v>
      </c>
      <c r="Q13" s="21">
        <v>0</v>
      </c>
    </row>
    <row r="14" spans="1:17" ht="25.5">
      <c r="A14" s="17">
        <v>13</v>
      </c>
      <c r="B14" s="17" t="s">
        <v>12</v>
      </c>
      <c r="D14" s="17" t="s">
        <v>823</v>
      </c>
      <c r="E14" s="17" t="s">
        <v>7</v>
      </c>
      <c r="F14" s="83">
        <f t="shared" si="0"/>
        <v>4</v>
      </c>
      <c r="G14" s="17" t="s">
        <v>16</v>
      </c>
      <c r="H14" s="19" t="s">
        <v>501</v>
      </c>
      <c r="I14" s="24" t="s">
        <v>496</v>
      </c>
      <c r="J14" s="19" t="s">
        <v>14</v>
      </c>
      <c r="K14" s="20" t="s">
        <v>212</v>
      </c>
      <c r="L14" s="21" t="s">
        <v>702</v>
      </c>
      <c r="N14" s="22"/>
      <c r="O14" s="21">
        <v>1</v>
      </c>
      <c r="P14" s="21">
        <v>1</v>
      </c>
      <c r="Q14" s="21">
        <v>0</v>
      </c>
    </row>
    <row r="15" spans="1:17" ht="63.75">
      <c r="A15" s="17">
        <v>14</v>
      </c>
      <c r="D15" s="17" t="s">
        <v>822</v>
      </c>
      <c r="E15" s="31" t="s">
        <v>22</v>
      </c>
      <c r="F15" s="83">
        <f t="shared" si="0"/>
        <v>5</v>
      </c>
      <c r="G15" s="24" t="s">
        <v>908</v>
      </c>
      <c r="H15" s="24" t="s">
        <v>495</v>
      </c>
      <c r="I15" s="24" t="s">
        <v>439</v>
      </c>
      <c r="J15" s="24" t="s">
        <v>19</v>
      </c>
      <c r="K15" s="72" t="s">
        <v>912</v>
      </c>
      <c r="L15" s="26" t="s">
        <v>914</v>
      </c>
      <c r="N15" s="22"/>
      <c r="O15" s="26">
        <v>1</v>
      </c>
      <c r="P15" s="26">
        <v>1</v>
      </c>
      <c r="Q15" s="26">
        <v>1</v>
      </c>
    </row>
    <row r="16" spans="1:17" ht="63.75">
      <c r="A16" s="17">
        <v>15</v>
      </c>
      <c r="B16" s="17" t="s">
        <v>12</v>
      </c>
      <c r="D16" s="17" t="s">
        <v>822</v>
      </c>
      <c r="E16" s="31" t="s">
        <v>22</v>
      </c>
      <c r="F16" s="83">
        <f t="shared" si="0"/>
        <v>6</v>
      </c>
      <c r="G16" s="24" t="s">
        <v>909</v>
      </c>
      <c r="H16" s="24" t="s">
        <v>495</v>
      </c>
      <c r="I16" s="24" t="s">
        <v>439</v>
      </c>
      <c r="J16" s="24" t="s">
        <v>19</v>
      </c>
      <c r="K16" s="72" t="s">
        <v>913</v>
      </c>
      <c r="L16" s="26" t="s">
        <v>953</v>
      </c>
      <c r="N16" s="22"/>
      <c r="O16" s="26">
        <v>1</v>
      </c>
      <c r="P16" s="26">
        <v>1</v>
      </c>
      <c r="Q16" s="26">
        <v>0</v>
      </c>
    </row>
    <row r="17" spans="1:17">
      <c r="A17" s="17">
        <v>16</v>
      </c>
      <c r="D17" s="17" t="s">
        <v>822</v>
      </c>
      <c r="E17" s="31" t="s">
        <v>22</v>
      </c>
      <c r="F17" s="83">
        <f t="shared" si="0"/>
        <v>7</v>
      </c>
      <c r="G17" s="31" t="s">
        <v>23</v>
      </c>
      <c r="H17" s="24" t="s">
        <v>501</v>
      </c>
      <c r="I17" s="24" t="s">
        <v>496</v>
      </c>
      <c r="J17" s="24" t="s">
        <v>24</v>
      </c>
      <c r="K17" s="34" t="s">
        <v>17</v>
      </c>
      <c r="L17" s="35" t="s">
        <v>330</v>
      </c>
      <c r="N17" s="22"/>
      <c r="O17" s="22">
        <v>1</v>
      </c>
      <c r="P17" s="22">
        <v>1</v>
      </c>
      <c r="Q17" s="22">
        <v>0</v>
      </c>
    </row>
    <row r="18" spans="1:17">
      <c r="A18" s="17">
        <v>17</v>
      </c>
      <c r="D18" s="17" t="s">
        <v>823</v>
      </c>
      <c r="E18" s="17" t="s">
        <v>22</v>
      </c>
      <c r="F18" s="83">
        <f t="shared" si="0"/>
        <v>7</v>
      </c>
      <c r="G18" s="17" t="s">
        <v>23</v>
      </c>
      <c r="H18" s="19" t="s">
        <v>501</v>
      </c>
      <c r="I18" s="24" t="s">
        <v>496</v>
      </c>
      <c r="J18" s="19" t="s">
        <v>24</v>
      </c>
      <c r="K18" s="41" t="s">
        <v>25</v>
      </c>
      <c r="L18" s="27" t="s">
        <v>26</v>
      </c>
      <c r="N18" s="22"/>
      <c r="O18" s="22">
        <v>1</v>
      </c>
      <c r="P18" s="22">
        <v>1</v>
      </c>
      <c r="Q18" s="22">
        <v>0</v>
      </c>
    </row>
    <row r="19" spans="1:17">
      <c r="A19" s="17">
        <v>18</v>
      </c>
      <c r="D19" s="17" t="s">
        <v>823</v>
      </c>
      <c r="E19" s="17" t="s">
        <v>22</v>
      </c>
      <c r="F19" s="83">
        <f t="shared" si="0"/>
        <v>7</v>
      </c>
      <c r="G19" s="17" t="s">
        <v>23</v>
      </c>
      <c r="H19" s="19" t="s">
        <v>501</v>
      </c>
      <c r="I19" s="24" t="s">
        <v>496</v>
      </c>
      <c r="J19" s="19" t="s">
        <v>24</v>
      </c>
      <c r="K19" s="20" t="s">
        <v>624</v>
      </c>
      <c r="L19" s="27" t="s">
        <v>625</v>
      </c>
      <c r="N19" s="22"/>
      <c r="O19" s="22">
        <v>1</v>
      </c>
      <c r="P19" s="22">
        <v>1</v>
      </c>
      <c r="Q19" s="22">
        <v>0</v>
      </c>
    </row>
    <row r="20" spans="1:17">
      <c r="A20" s="17">
        <v>19</v>
      </c>
      <c r="D20" s="17" t="s">
        <v>823</v>
      </c>
      <c r="E20" s="17" t="s">
        <v>22</v>
      </c>
      <c r="F20" s="83">
        <f t="shared" si="0"/>
        <v>7</v>
      </c>
      <c r="G20" s="17" t="s">
        <v>23</v>
      </c>
      <c r="H20" s="19" t="s">
        <v>501</v>
      </c>
      <c r="I20" s="24" t="s">
        <v>496</v>
      </c>
      <c r="J20" s="19" t="s">
        <v>24</v>
      </c>
      <c r="K20" s="41" t="s">
        <v>27</v>
      </c>
      <c r="L20" s="27" t="s">
        <v>28</v>
      </c>
      <c r="N20" s="22"/>
      <c r="O20" s="22">
        <v>1</v>
      </c>
      <c r="P20" s="22">
        <v>1</v>
      </c>
      <c r="Q20" s="22">
        <v>0</v>
      </c>
    </row>
    <row r="21" spans="1:17">
      <c r="A21" s="17">
        <v>20</v>
      </c>
      <c r="D21" s="17" t="s">
        <v>823</v>
      </c>
      <c r="E21" s="17" t="s">
        <v>22</v>
      </c>
      <c r="F21" s="83">
        <f t="shared" si="0"/>
        <v>7</v>
      </c>
      <c r="G21" s="17" t="s">
        <v>23</v>
      </c>
      <c r="H21" s="19" t="s">
        <v>501</v>
      </c>
      <c r="I21" s="24" t="s">
        <v>496</v>
      </c>
      <c r="J21" s="19" t="s">
        <v>24</v>
      </c>
      <c r="K21" s="41" t="s">
        <v>29</v>
      </c>
      <c r="L21" s="27" t="s">
        <v>30</v>
      </c>
      <c r="N21" s="22"/>
      <c r="O21" s="22">
        <v>1</v>
      </c>
      <c r="P21" s="22">
        <v>1</v>
      </c>
      <c r="Q21" s="22">
        <v>0</v>
      </c>
    </row>
    <row r="22" spans="1:17">
      <c r="A22" s="17">
        <v>21</v>
      </c>
      <c r="B22" s="17" t="s">
        <v>12</v>
      </c>
      <c r="D22" s="17" t="s">
        <v>822</v>
      </c>
      <c r="E22" s="17" t="s">
        <v>22</v>
      </c>
      <c r="F22" s="83">
        <f t="shared" si="0"/>
        <v>8</v>
      </c>
      <c r="G22" s="31" t="s">
        <v>626</v>
      </c>
      <c r="H22" s="24" t="s">
        <v>501</v>
      </c>
      <c r="I22" s="24" t="s">
        <v>496</v>
      </c>
      <c r="J22" s="19" t="s">
        <v>24</v>
      </c>
      <c r="K22" s="25" t="s">
        <v>17</v>
      </c>
      <c r="L22" s="26" t="s">
        <v>706</v>
      </c>
      <c r="N22" s="22"/>
      <c r="O22" s="51">
        <v>1</v>
      </c>
      <c r="P22" s="51">
        <v>1</v>
      </c>
      <c r="Q22" s="51">
        <v>1</v>
      </c>
    </row>
    <row r="23" spans="1:17">
      <c r="A23" s="17">
        <v>22</v>
      </c>
      <c r="B23" s="17" t="s">
        <v>12</v>
      </c>
      <c r="D23" s="17" t="s">
        <v>823</v>
      </c>
      <c r="E23" s="17" t="s">
        <v>22</v>
      </c>
      <c r="F23" s="83">
        <f t="shared" si="0"/>
        <v>8</v>
      </c>
      <c r="G23" s="17" t="s">
        <v>626</v>
      </c>
      <c r="H23" s="19" t="s">
        <v>501</v>
      </c>
      <c r="I23" s="24" t="s">
        <v>496</v>
      </c>
      <c r="J23" s="19" t="s">
        <v>24</v>
      </c>
      <c r="K23" s="20" t="s">
        <v>627</v>
      </c>
      <c r="L23" s="21" t="s">
        <v>622</v>
      </c>
      <c r="N23" s="22"/>
      <c r="O23" s="23">
        <v>1</v>
      </c>
      <c r="P23" s="23">
        <v>1</v>
      </c>
      <c r="Q23" s="23">
        <v>1</v>
      </c>
    </row>
    <row r="24" spans="1:17">
      <c r="A24" s="17">
        <v>23</v>
      </c>
      <c r="B24" s="17" t="s">
        <v>12</v>
      </c>
      <c r="D24" s="17" t="s">
        <v>823</v>
      </c>
      <c r="E24" s="17" t="s">
        <v>22</v>
      </c>
      <c r="F24" s="83">
        <f t="shared" si="0"/>
        <v>8</v>
      </c>
      <c r="G24" s="17" t="s">
        <v>626</v>
      </c>
      <c r="H24" s="19" t="s">
        <v>501</v>
      </c>
      <c r="I24" s="24" t="s">
        <v>496</v>
      </c>
      <c r="J24" s="19" t="s">
        <v>24</v>
      </c>
      <c r="K24" s="20" t="s">
        <v>628</v>
      </c>
      <c r="L24" s="21" t="s">
        <v>623</v>
      </c>
      <c r="N24" s="22"/>
      <c r="O24" s="23">
        <v>1</v>
      </c>
      <c r="P24" s="23">
        <v>1</v>
      </c>
      <c r="Q24" s="23">
        <v>1</v>
      </c>
    </row>
    <row r="25" spans="1:17" ht="25.5">
      <c r="A25" s="17">
        <v>24</v>
      </c>
      <c r="D25" s="17" t="s">
        <v>822</v>
      </c>
      <c r="E25" s="31" t="s">
        <v>22</v>
      </c>
      <c r="F25" s="83">
        <f t="shared" si="0"/>
        <v>9</v>
      </c>
      <c r="G25" s="33" t="s">
        <v>34</v>
      </c>
      <c r="H25" s="24" t="s">
        <v>501</v>
      </c>
      <c r="I25" s="24" t="s">
        <v>496</v>
      </c>
      <c r="J25" s="24" t="s">
        <v>35</v>
      </c>
      <c r="K25" s="40" t="s">
        <v>17</v>
      </c>
      <c r="L25" s="26" t="s">
        <v>705</v>
      </c>
      <c r="M25" s="21" t="s">
        <v>707</v>
      </c>
      <c r="N25" s="22"/>
      <c r="O25" s="26">
        <v>1</v>
      </c>
      <c r="P25" s="26">
        <v>1</v>
      </c>
      <c r="Q25" s="26">
        <v>1</v>
      </c>
    </row>
    <row r="26" spans="1:17">
      <c r="A26" s="17">
        <v>25</v>
      </c>
      <c r="D26" s="17" t="s">
        <v>823</v>
      </c>
      <c r="E26" s="17" t="s">
        <v>22</v>
      </c>
      <c r="F26" s="83">
        <f t="shared" si="0"/>
        <v>9</v>
      </c>
      <c r="G26" s="19" t="s">
        <v>34</v>
      </c>
      <c r="H26" s="19" t="s">
        <v>501</v>
      </c>
      <c r="I26" s="24" t="s">
        <v>496</v>
      </c>
      <c r="J26" s="19" t="s">
        <v>24</v>
      </c>
      <c r="K26" s="41" t="s">
        <v>36</v>
      </c>
      <c r="L26" s="42" t="s">
        <v>37</v>
      </c>
      <c r="N26" s="22"/>
      <c r="O26" s="42">
        <v>1</v>
      </c>
      <c r="P26" s="42">
        <v>1</v>
      </c>
      <c r="Q26" s="42">
        <v>1</v>
      </c>
    </row>
    <row r="27" spans="1:17">
      <c r="A27" s="17">
        <v>26</v>
      </c>
      <c r="D27" s="17" t="s">
        <v>823</v>
      </c>
      <c r="E27" s="17" t="s">
        <v>22</v>
      </c>
      <c r="F27" s="83">
        <f t="shared" si="0"/>
        <v>9</v>
      </c>
      <c r="G27" s="19" t="s">
        <v>34</v>
      </c>
      <c r="H27" s="19" t="s">
        <v>501</v>
      </c>
      <c r="I27" s="24" t="s">
        <v>496</v>
      </c>
      <c r="J27" s="19" t="s">
        <v>24</v>
      </c>
      <c r="K27" s="41" t="s">
        <v>38</v>
      </c>
      <c r="L27" s="42" t="s">
        <v>39</v>
      </c>
      <c r="N27" s="22"/>
      <c r="O27" s="42">
        <v>1</v>
      </c>
      <c r="P27" s="42">
        <v>1</v>
      </c>
      <c r="Q27" s="42">
        <v>1</v>
      </c>
    </row>
    <row r="28" spans="1:17">
      <c r="A28" s="17">
        <v>27</v>
      </c>
      <c r="B28" s="17" t="s">
        <v>12</v>
      </c>
      <c r="D28" s="17" t="s">
        <v>822</v>
      </c>
      <c r="E28" s="31" t="s">
        <v>22</v>
      </c>
      <c r="F28" s="83">
        <f t="shared" si="0"/>
        <v>10</v>
      </c>
      <c r="G28" s="31" t="s">
        <v>621</v>
      </c>
      <c r="H28" s="24" t="s">
        <v>501</v>
      </c>
      <c r="I28" s="24" t="s">
        <v>496</v>
      </c>
      <c r="J28" s="24" t="s">
        <v>24</v>
      </c>
      <c r="K28" s="25" t="s">
        <v>17</v>
      </c>
      <c r="L28" s="26" t="s">
        <v>630</v>
      </c>
      <c r="N28" s="22"/>
      <c r="O28" s="23">
        <v>1</v>
      </c>
      <c r="P28" s="23">
        <v>1</v>
      </c>
      <c r="Q28" s="23">
        <v>1</v>
      </c>
    </row>
    <row r="29" spans="1:17">
      <c r="A29" s="17">
        <v>28</v>
      </c>
      <c r="B29" s="17" t="s">
        <v>12</v>
      </c>
      <c r="D29" s="17" t="s">
        <v>823</v>
      </c>
      <c r="E29" s="17" t="s">
        <v>22</v>
      </c>
      <c r="F29" s="83">
        <f t="shared" si="0"/>
        <v>10</v>
      </c>
      <c r="G29" s="17" t="s">
        <v>621</v>
      </c>
      <c r="H29" s="19" t="s">
        <v>501</v>
      </c>
      <c r="I29" s="19" t="s">
        <v>496</v>
      </c>
      <c r="J29" s="19" t="s">
        <v>24</v>
      </c>
      <c r="K29" s="20" t="s">
        <v>708</v>
      </c>
      <c r="L29" s="17" t="s">
        <v>631</v>
      </c>
      <c r="N29" s="22"/>
      <c r="O29" s="23">
        <v>1</v>
      </c>
      <c r="P29" s="23">
        <v>1</v>
      </c>
      <c r="Q29" s="23">
        <v>1</v>
      </c>
    </row>
    <row r="30" spans="1:17">
      <c r="A30" s="17">
        <v>29</v>
      </c>
      <c r="B30" s="17" t="s">
        <v>12</v>
      </c>
      <c r="D30" s="17" t="s">
        <v>823</v>
      </c>
      <c r="E30" s="17" t="s">
        <v>22</v>
      </c>
      <c r="F30" s="83">
        <f t="shared" si="0"/>
        <v>10</v>
      </c>
      <c r="G30" s="17" t="s">
        <v>621</v>
      </c>
      <c r="H30" s="19" t="s">
        <v>501</v>
      </c>
      <c r="I30" s="19" t="s">
        <v>496</v>
      </c>
      <c r="J30" s="19" t="s">
        <v>24</v>
      </c>
      <c r="K30" s="20" t="s">
        <v>709</v>
      </c>
      <c r="L30" s="17" t="s">
        <v>629</v>
      </c>
      <c r="N30" s="22"/>
      <c r="O30" s="23">
        <v>1</v>
      </c>
      <c r="P30" s="23">
        <v>1</v>
      </c>
      <c r="Q30" s="23">
        <v>1</v>
      </c>
    </row>
    <row r="31" spans="1:17">
      <c r="A31" s="17">
        <v>30</v>
      </c>
      <c r="D31" s="17" t="s">
        <v>822</v>
      </c>
      <c r="E31" s="31" t="s">
        <v>22</v>
      </c>
      <c r="F31" s="83">
        <f t="shared" si="0"/>
        <v>11</v>
      </c>
      <c r="G31" s="33" t="s">
        <v>40</v>
      </c>
      <c r="H31" s="24" t="s">
        <v>501</v>
      </c>
      <c r="I31" s="24" t="s">
        <v>496</v>
      </c>
      <c r="J31" s="24" t="s">
        <v>24</v>
      </c>
      <c r="K31" s="39" t="s">
        <v>17</v>
      </c>
      <c r="L31" s="32" t="s">
        <v>41</v>
      </c>
      <c r="N31" s="22"/>
      <c r="O31" s="17">
        <v>1</v>
      </c>
      <c r="P31" s="17">
        <v>1</v>
      </c>
      <c r="Q31" s="17">
        <v>1</v>
      </c>
    </row>
    <row r="32" spans="1:17">
      <c r="A32" s="17">
        <v>31</v>
      </c>
      <c r="D32" s="17" t="s">
        <v>823</v>
      </c>
      <c r="E32" s="17" t="s">
        <v>22</v>
      </c>
      <c r="F32" s="83">
        <f t="shared" si="0"/>
        <v>11</v>
      </c>
      <c r="G32" s="19" t="s">
        <v>40</v>
      </c>
      <c r="H32" s="19" t="s">
        <v>501</v>
      </c>
      <c r="I32" s="24" t="s">
        <v>496</v>
      </c>
      <c r="J32" s="19" t="s">
        <v>24</v>
      </c>
      <c r="K32" s="20" t="s">
        <v>42</v>
      </c>
      <c r="L32" s="44" t="s">
        <v>43</v>
      </c>
      <c r="N32" s="22"/>
      <c r="O32" s="17">
        <v>1</v>
      </c>
      <c r="P32" s="17">
        <v>1</v>
      </c>
      <c r="Q32" s="17">
        <v>1</v>
      </c>
    </row>
    <row r="33" spans="1:17">
      <c r="A33" s="17">
        <v>32</v>
      </c>
      <c r="D33" s="17" t="s">
        <v>823</v>
      </c>
      <c r="E33" s="17" t="s">
        <v>22</v>
      </c>
      <c r="F33" s="83">
        <f t="shared" si="0"/>
        <v>11</v>
      </c>
      <c r="G33" s="19" t="s">
        <v>40</v>
      </c>
      <c r="H33" s="19" t="s">
        <v>501</v>
      </c>
      <c r="I33" s="24" t="s">
        <v>496</v>
      </c>
      <c r="J33" s="19" t="s">
        <v>24</v>
      </c>
      <c r="K33" s="20" t="s">
        <v>44</v>
      </c>
      <c r="L33" s="44" t="s">
        <v>45</v>
      </c>
      <c r="N33" s="22"/>
      <c r="O33" s="17">
        <v>1</v>
      </c>
      <c r="P33" s="17">
        <v>1</v>
      </c>
      <c r="Q33" s="17">
        <v>1</v>
      </c>
    </row>
    <row r="34" spans="1:17">
      <c r="A34" s="17">
        <v>33</v>
      </c>
      <c r="D34" s="17" t="s">
        <v>823</v>
      </c>
      <c r="E34" s="17" t="s">
        <v>22</v>
      </c>
      <c r="F34" s="83">
        <f t="shared" si="0"/>
        <v>11</v>
      </c>
      <c r="G34" s="19" t="s">
        <v>40</v>
      </c>
      <c r="H34" s="19" t="s">
        <v>501</v>
      </c>
      <c r="I34" s="24" t="s">
        <v>496</v>
      </c>
      <c r="J34" s="19" t="s">
        <v>24</v>
      </c>
      <c r="K34" s="20" t="s">
        <v>46</v>
      </c>
      <c r="L34" s="44" t="s">
        <v>47</v>
      </c>
      <c r="N34" s="22"/>
      <c r="O34" s="17">
        <v>1</v>
      </c>
      <c r="P34" s="17">
        <v>1</v>
      </c>
      <c r="Q34" s="17">
        <v>1</v>
      </c>
    </row>
    <row r="35" spans="1:17" ht="25.5">
      <c r="A35" s="17">
        <v>34</v>
      </c>
      <c r="B35" s="17" t="s">
        <v>12</v>
      </c>
      <c r="D35" s="17" t="s">
        <v>822</v>
      </c>
      <c r="E35" s="31" t="s">
        <v>22</v>
      </c>
      <c r="F35" s="83">
        <f t="shared" si="0"/>
        <v>12</v>
      </c>
      <c r="G35" s="31" t="s">
        <v>48</v>
      </c>
      <c r="H35" s="24" t="s">
        <v>501</v>
      </c>
      <c r="I35" s="24" t="s">
        <v>496</v>
      </c>
      <c r="J35" s="24" t="s">
        <v>24</v>
      </c>
      <c r="K35" s="39" t="s">
        <v>17</v>
      </c>
      <c r="L35" s="35" t="s">
        <v>721</v>
      </c>
      <c r="N35" s="22"/>
      <c r="O35" s="35">
        <v>1</v>
      </c>
      <c r="P35" s="35">
        <v>1</v>
      </c>
      <c r="Q35" s="35">
        <v>1</v>
      </c>
    </row>
    <row r="36" spans="1:17">
      <c r="A36" s="17">
        <v>35</v>
      </c>
      <c r="B36" s="17" t="s">
        <v>12</v>
      </c>
      <c r="D36" s="17" t="s">
        <v>823</v>
      </c>
      <c r="E36" s="17" t="s">
        <v>22</v>
      </c>
      <c r="F36" s="83">
        <f t="shared" si="0"/>
        <v>12</v>
      </c>
      <c r="G36" s="17" t="s">
        <v>48</v>
      </c>
      <c r="H36" s="19" t="s">
        <v>501</v>
      </c>
      <c r="I36" s="24" t="s">
        <v>496</v>
      </c>
      <c r="J36" s="19" t="s">
        <v>24</v>
      </c>
      <c r="K36" s="20" t="s">
        <v>49</v>
      </c>
      <c r="L36" s="44" t="s">
        <v>50</v>
      </c>
      <c r="N36" s="22"/>
      <c r="O36" s="44">
        <v>1</v>
      </c>
      <c r="P36" s="44">
        <v>1</v>
      </c>
      <c r="Q36" s="44">
        <v>1</v>
      </c>
    </row>
    <row r="37" spans="1:17">
      <c r="A37" s="17">
        <v>36</v>
      </c>
      <c r="B37" s="17" t="s">
        <v>12</v>
      </c>
      <c r="D37" s="17" t="s">
        <v>823</v>
      </c>
      <c r="E37" s="17" t="s">
        <v>22</v>
      </c>
      <c r="F37" s="83">
        <f t="shared" si="0"/>
        <v>12</v>
      </c>
      <c r="G37" s="17" t="s">
        <v>48</v>
      </c>
      <c r="H37" s="19" t="s">
        <v>501</v>
      </c>
      <c r="I37" s="24" t="s">
        <v>496</v>
      </c>
      <c r="J37" s="19" t="s">
        <v>24</v>
      </c>
      <c r="K37" s="20" t="s">
        <v>51</v>
      </c>
      <c r="L37" s="44" t="s">
        <v>52</v>
      </c>
      <c r="N37" s="22"/>
      <c r="O37" s="44">
        <v>1</v>
      </c>
      <c r="P37" s="44">
        <v>1</v>
      </c>
      <c r="Q37" s="44">
        <v>1</v>
      </c>
    </row>
    <row r="38" spans="1:17">
      <c r="A38" s="17">
        <v>37</v>
      </c>
      <c r="B38" s="17" t="s">
        <v>12</v>
      </c>
      <c r="D38" s="17" t="s">
        <v>823</v>
      </c>
      <c r="E38" s="17" t="s">
        <v>22</v>
      </c>
      <c r="F38" s="83">
        <f t="shared" si="0"/>
        <v>12</v>
      </c>
      <c r="G38" s="17" t="s">
        <v>48</v>
      </c>
      <c r="H38" s="19" t="s">
        <v>501</v>
      </c>
      <c r="I38" s="24" t="s">
        <v>496</v>
      </c>
      <c r="J38" s="19" t="s">
        <v>24</v>
      </c>
      <c r="K38" s="20" t="s">
        <v>53</v>
      </c>
      <c r="L38" s="44" t="s">
        <v>54</v>
      </c>
      <c r="N38" s="22"/>
      <c r="O38" s="44">
        <v>1</v>
      </c>
      <c r="P38" s="44">
        <v>1</v>
      </c>
      <c r="Q38" s="44">
        <v>1</v>
      </c>
    </row>
    <row r="39" spans="1:17">
      <c r="A39" s="17">
        <v>38</v>
      </c>
      <c r="B39" s="17" t="s">
        <v>12</v>
      </c>
      <c r="D39" s="17" t="s">
        <v>823</v>
      </c>
      <c r="E39" s="17" t="s">
        <v>22</v>
      </c>
      <c r="F39" s="83">
        <f t="shared" si="0"/>
        <v>12</v>
      </c>
      <c r="G39" s="17" t="s">
        <v>48</v>
      </c>
      <c r="H39" s="19" t="s">
        <v>501</v>
      </c>
      <c r="I39" s="24" t="s">
        <v>496</v>
      </c>
      <c r="J39" s="19" t="s">
        <v>24</v>
      </c>
      <c r="K39" s="20">
        <v>0</v>
      </c>
      <c r="L39" s="44" t="s">
        <v>21</v>
      </c>
      <c r="N39" s="22"/>
      <c r="O39" s="44">
        <v>1</v>
      </c>
      <c r="P39" s="44">
        <v>1</v>
      </c>
      <c r="Q39" s="44">
        <v>1</v>
      </c>
    </row>
    <row r="40" spans="1:17">
      <c r="A40" s="17">
        <v>39</v>
      </c>
      <c r="D40" s="17" t="s">
        <v>822</v>
      </c>
      <c r="E40" s="31" t="s">
        <v>22</v>
      </c>
      <c r="F40" s="83">
        <f t="shared" si="0"/>
        <v>13</v>
      </c>
      <c r="G40" s="31" t="s">
        <v>55</v>
      </c>
      <c r="H40" s="24" t="s">
        <v>501</v>
      </c>
      <c r="I40" s="24" t="s">
        <v>496</v>
      </c>
      <c r="J40" s="24" t="s">
        <v>24</v>
      </c>
      <c r="K40" s="43" t="s">
        <v>17</v>
      </c>
      <c r="L40" s="31" t="s">
        <v>56</v>
      </c>
      <c r="M40" s="21" t="s">
        <v>57</v>
      </c>
      <c r="N40" s="22"/>
      <c r="O40" s="17">
        <v>1</v>
      </c>
      <c r="P40" s="17">
        <v>1</v>
      </c>
      <c r="Q40" s="17">
        <v>1</v>
      </c>
    </row>
    <row r="41" spans="1:17">
      <c r="A41" s="17">
        <v>40</v>
      </c>
      <c r="D41" s="17" t="s">
        <v>823</v>
      </c>
      <c r="E41" s="17" t="s">
        <v>22</v>
      </c>
      <c r="F41" s="83">
        <f t="shared" si="0"/>
        <v>13</v>
      </c>
      <c r="G41" s="17" t="s">
        <v>55</v>
      </c>
      <c r="H41" s="19" t="s">
        <v>501</v>
      </c>
      <c r="I41" s="24" t="s">
        <v>496</v>
      </c>
      <c r="J41" s="19" t="s">
        <v>24</v>
      </c>
      <c r="K41" s="20" t="s">
        <v>58</v>
      </c>
      <c r="L41" s="17" t="s">
        <v>59</v>
      </c>
      <c r="M41" s="21" t="s">
        <v>60</v>
      </c>
      <c r="N41" s="22"/>
      <c r="O41" s="17">
        <v>1</v>
      </c>
      <c r="P41" s="17">
        <v>1</v>
      </c>
      <c r="Q41" s="17">
        <v>1</v>
      </c>
    </row>
    <row r="42" spans="1:17">
      <c r="A42" s="17">
        <v>41</v>
      </c>
      <c r="D42" s="17" t="s">
        <v>823</v>
      </c>
      <c r="E42" s="17" t="s">
        <v>22</v>
      </c>
      <c r="F42" s="83">
        <f t="shared" si="0"/>
        <v>13</v>
      </c>
      <c r="G42" s="17" t="s">
        <v>55</v>
      </c>
      <c r="H42" s="19" t="s">
        <v>501</v>
      </c>
      <c r="I42" s="24" t="s">
        <v>496</v>
      </c>
      <c r="J42" s="19" t="s">
        <v>24</v>
      </c>
      <c r="K42" s="20" t="s">
        <v>61</v>
      </c>
      <c r="L42" s="17" t="s">
        <v>62</v>
      </c>
      <c r="N42" s="22"/>
      <c r="O42" s="17">
        <v>1</v>
      </c>
      <c r="P42" s="17">
        <v>1</v>
      </c>
      <c r="Q42" s="17">
        <v>1</v>
      </c>
    </row>
    <row r="43" spans="1:17">
      <c r="A43" s="17">
        <v>42</v>
      </c>
      <c r="D43" s="17" t="s">
        <v>823</v>
      </c>
      <c r="E43" s="17" t="s">
        <v>22</v>
      </c>
      <c r="F43" s="83">
        <f t="shared" si="0"/>
        <v>13</v>
      </c>
      <c r="G43" s="17" t="s">
        <v>55</v>
      </c>
      <c r="H43" s="19" t="s">
        <v>501</v>
      </c>
      <c r="I43" s="24" t="s">
        <v>496</v>
      </c>
      <c r="J43" s="19" t="s">
        <v>24</v>
      </c>
      <c r="K43" s="20" t="s">
        <v>31</v>
      </c>
      <c r="L43" s="17" t="s">
        <v>483</v>
      </c>
      <c r="N43" s="22"/>
      <c r="O43" s="17">
        <v>1</v>
      </c>
      <c r="P43" s="17">
        <v>1</v>
      </c>
      <c r="Q43" s="17">
        <v>1</v>
      </c>
    </row>
    <row r="44" spans="1:17" ht="38.25">
      <c r="A44" s="17">
        <v>43</v>
      </c>
      <c r="B44" s="17" t="s">
        <v>12</v>
      </c>
      <c r="D44" s="17" t="s">
        <v>822</v>
      </c>
      <c r="E44" s="31" t="s">
        <v>22</v>
      </c>
      <c r="F44" s="83">
        <f t="shared" si="0"/>
        <v>14</v>
      </c>
      <c r="G44" s="24" t="s">
        <v>723</v>
      </c>
      <c r="H44" s="24" t="s">
        <v>501</v>
      </c>
      <c r="I44" s="24" t="s">
        <v>496</v>
      </c>
      <c r="J44" s="24" t="s">
        <v>24</v>
      </c>
      <c r="K44" s="43" t="s">
        <v>17</v>
      </c>
      <c r="L44" s="26" t="s">
        <v>749</v>
      </c>
      <c r="M44" s="21" t="s">
        <v>596</v>
      </c>
      <c r="N44" s="22"/>
      <c r="O44" s="31">
        <v>1</v>
      </c>
      <c r="P44" s="31">
        <v>1</v>
      </c>
      <c r="Q44" s="31">
        <v>0</v>
      </c>
    </row>
    <row r="45" spans="1:17">
      <c r="A45" s="17">
        <v>44</v>
      </c>
      <c r="B45" s="17" t="s">
        <v>12</v>
      </c>
      <c r="D45" s="17" t="s">
        <v>823</v>
      </c>
      <c r="E45" s="17" t="s">
        <v>22</v>
      </c>
      <c r="F45" s="83">
        <f t="shared" si="0"/>
        <v>14</v>
      </c>
      <c r="G45" s="19" t="s">
        <v>723</v>
      </c>
      <c r="H45" s="19" t="s">
        <v>501</v>
      </c>
      <c r="I45" s="19" t="s">
        <v>496</v>
      </c>
      <c r="J45" s="19" t="s">
        <v>24</v>
      </c>
      <c r="K45" s="45" t="s">
        <v>321</v>
      </c>
      <c r="L45" s="17" t="s">
        <v>323</v>
      </c>
      <c r="M45" s="21" t="s">
        <v>713</v>
      </c>
      <c r="N45" s="22"/>
      <c r="O45" s="17">
        <v>1</v>
      </c>
      <c r="P45" s="17">
        <v>1</v>
      </c>
      <c r="Q45" s="17">
        <v>0</v>
      </c>
    </row>
    <row r="46" spans="1:17">
      <c r="A46" s="17">
        <v>45</v>
      </c>
      <c r="B46" s="17" t="s">
        <v>12</v>
      </c>
      <c r="D46" s="17" t="s">
        <v>823</v>
      </c>
      <c r="E46" s="17" t="s">
        <v>22</v>
      </c>
      <c r="F46" s="83">
        <f t="shared" si="0"/>
        <v>14</v>
      </c>
      <c r="G46" s="19" t="s">
        <v>723</v>
      </c>
      <c r="H46" s="19" t="s">
        <v>501</v>
      </c>
      <c r="I46" s="19" t="s">
        <v>496</v>
      </c>
      <c r="J46" s="19" t="s">
        <v>24</v>
      </c>
      <c r="K46" s="45" t="s">
        <v>320</v>
      </c>
      <c r="L46" s="17" t="s">
        <v>328</v>
      </c>
      <c r="M46" s="21" t="s">
        <v>713</v>
      </c>
      <c r="O46" s="17">
        <v>1</v>
      </c>
      <c r="P46" s="17">
        <v>1</v>
      </c>
      <c r="Q46" s="17">
        <v>0</v>
      </c>
    </row>
    <row r="47" spans="1:17">
      <c r="A47" s="17">
        <v>46</v>
      </c>
      <c r="B47" s="17" t="s">
        <v>12</v>
      </c>
      <c r="D47" s="17" t="s">
        <v>823</v>
      </c>
      <c r="E47" s="17" t="s">
        <v>22</v>
      </c>
      <c r="F47" s="83">
        <f t="shared" si="0"/>
        <v>14</v>
      </c>
      <c r="G47" s="19" t="s">
        <v>723</v>
      </c>
      <c r="H47" s="19" t="s">
        <v>501</v>
      </c>
      <c r="I47" s="19" t="s">
        <v>496</v>
      </c>
      <c r="J47" s="19" t="s">
        <v>24</v>
      </c>
      <c r="K47" s="45" t="s">
        <v>319</v>
      </c>
      <c r="L47" s="21" t="s">
        <v>327</v>
      </c>
      <c r="M47" s="21" t="s">
        <v>713</v>
      </c>
      <c r="O47" s="21">
        <v>1</v>
      </c>
      <c r="P47" s="21">
        <v>1</v>
      </c>
      <c r="Q47" s="21">
        <v>0</v>
      </c>
    </row>
    <row r="48" spans="1:17">
      <c r="A48" s="17">
        <v>47</v>
      </c>
      <c r="B48" s="17" t="s">
        <v>12</v>
      </c>
      <c r="D48" s="17" t="s">
        <v>823</v>
      </c>
      <c r="E48" s="17" t="s">
        <v>22</v>
      </c>
      <c r="F48" s="83">
        <f t="shared" si="0"/>
        <v>14</v>
      </c>
      <c r="G48" s="19" t="s">
        <v>723</v>
      </c>
      <c r="H48" s="19" t="s">
        <v>501</v>
      </c>
      <c r="I48" s="19" t="s">
        <v>496</v>
      </c>
      <c r="J48" s="19" t="s">
        <v>24</v>
      </c>
      <c r="K48" s="45" t="s">
        <v>718</v>
      </c>
      <c r="L48" s="17" t="s">
        <v>633</v>
      </c>
      <c r="M48" s="21" t="s">
        <v>713</v>
      </c>
      <c r="O48" s="17">
        <v>1</v>
      </c>
      <c r="P48" s="17">
        <v>1</v>
      </c>
      <c r="Q48" s="17">
        <v>0</v>
      </c>
    </row>
    <row r="49" spans="1:17">
      <c r="A49" s="17">
        <v>48</v>
      </c>
      <c r="B49" s="17" t="s">
        <v>12</v>
      </c>
      <c r="D49" s="17" t="s">
        <v>823</v>
      </c>
      <c r="E49" s="17" t="s">
        <v>22</v>
      </c>
      <c r="F49" s="83">
        <f t="shared" si="0"/>
        <v>14</v>
      </c>
      <c r="G49" s="19" t="s">
        <v>723</v>
      </c>
      <c r="H49" s="19" t="s">
        <v>501</v>
      </c>
      <c r="I49" s="19" t="s">
        <v>496</v>
      </c>
      <c r="J49" s="19" t="s">
        <v>24</v>
      </c>
      <c r="K49" s="45" t="s">
        <v>632</v>
      </c>
      <c r="L49" s="17" t="s">
        <v>634</v>
      </c>
      <c r="M49" s="21" t="s">
        <v>713</v>
      </c>
      <c r="O49" s="17">
        <v>1</v>
      </c>
      <c r="P49" s="17">
        <v>1</v>
      </c>
      <c r="Q49" s="17">
        <v>0</v>
      </c>
    </row>
    <row r="50" spans="1:17">
      <c r="A50" s="17">
        <v>49</v>
      </c>
      <c r="B50" s="17" t="s">
        <v>12</v>
      </c>
      <c r="D50" s="17" t="s">
        <v>823</v>
      </c>
      <c r="E50" s="17" t="s">
        <v>22</v>
      </c>
      <c r="F50" s="83">
        <f t="shared" si="0"/>
        <v>14</v>
      </c>
      <c r="G50" s="19" t="s">
        <v>723</v>
      </c>
      <c r="H50" s="19" t="s">
        <v>501</v>
      </c>
      <c r="I50" s="19" t="s">
        <v>496</v>
      </c>
      <c r="J50" s="19" t="s">
        <v>24</v>
      </c>
      <c r="K50" s="45" t="s">
        <v>318</v>
      </c>
      <c r="L50" s="21" t="s">
        <v>324</v>
      </c>
      <c r="M50" s="21" t="s">
        <v>713</v>
      </c>
      <c r="O50" s="21">
        <v>1</v>
      </c>
      <c r="P50" s="21">
        <v>1</v>
      </c>
      <c r="Q50" s="21">
        <v>0</v>
      </c>
    </row>
    <row r="51" spans="1:17">
      <c r="A51" s="17">
        <v>50</v>
      </c>
      <c r="B51" s="17" t="s">
        <v>12</v>
      </c>
      <c r="D51" s="17" t="s">
        <v>823</v>
      </c>
      <c r="E51" s="17" t="s">
        <v>22</v>
      </c>
      <c r="F51" s="83">
        <f t="shared" si="0"/>
        <v>14</v>
      </c>
      <c r="G51" s="19" t="s">
        <v>723</v>
      </c>
      <c r="H51" s="19" t="s">
        <v>501</v>
      </c>
      <c r="I51" s="19" t="s">
        <v>496</v>
      </c>
      <c r="J51" s="19" t="s">
        <v>24</v>
      </c>
      <c r="K51" s="45" t="s">
        <v>727</v>
      </c>
      <c r="L51" s="21" t="s">
        <v>711</v>
      </c>
      <c r="M51" s="21" t="s">
        <v>716</v>
      </c>
      <c r="N51" s="22"/>
      <c r="O51" s="21">
        <v>1</v>
      </c>
      <c r="P51" s="21">
        <v>1</v>
      </c>
      <c r="Q51" s="21">
        <v>0</v>
      </c>
    </row>
    <row r="52" spans="1:17">
      <c r="A52" s="17">
        <v>51</v>
      </c>
      <c r="B52" s="17" t="s">
        <v>12</v>
      </c>
      <c r="D52" s="17" t="s">
        <v>823</v>
      </c>
      <c r="E52" s="17" t="s">
        <v>22</v>
      </c>
      <c r="F52" s="83">
        <f t="shared" si="0"/>
        <v>14</v>
      </c>
      <c r="G52" s="19" t="s">
        <v>723</v>
      </c>
      <c r="H52" s="19" t="s">
        <v>501</v>
      </c>
      <c r="I52" s="19" t="s">
        <v>496</v>
      </c>
      <c r="J52" s="19" t="s">
        <v>24</v>
      </c>
      <c r="K52" s="45" t="s">
        <v>710</v>
      </c>
      <c r="L52" s="21" t="s">
        <v>712</v>
      </c>
      <c r="M52" s="21" t="s">
        <v>716</v>
      </c>
      <c r="N52" s="22"/>
      <c r="O52" s="21">
        <v>1</v>
      </c>
      <c r="P52" s="21">
        <v>1</v>
      </c>
      <c r="Q52" s="21">
        <v>0</v>
      </c>
    </row>
    <row r="53" spans="1:17">
      <c r="A53" s="17">
        <v>52</v>
      </c>
      <c r="B53" s="17" t="s">
        <v>12</v>
      </c>
      <c r="D53" s="17" t="s">
        <v>823</v>
      </c>
      <c r="E53" s="17" t="s">
        <v>22</v>
      </c>
      <c r="F53" s="83">
        <f t="shared" si="0"/>
        <v>14</v>
      </c>
      <c r="G53" s="19" t="s">
        <v>723</v>
      </c>
      <c r="H53" s="19" t="s">
        <v>501</v>
      </c>
      <c r="I53" s="19" t="s">
        <v>496</v>
      </c>
      <c r="J53" s="19" t="s">
        <v>24</v>
      </c>
      <c r="K53" s="45" t="s">
        <v>317</v>
      </c>
      <c r="L53" s="17" t="s">
        <v>342</v>
      </c>
      <c r="M53" s="21" t="s">
        <v>714</v>
      </c>
      <c r="O53" s="17">
        <v>1</v>
      </c>
      <c r="P53" s="17">
        <v>1</v>
      </c>
      <c r="Q53" s="17">
        <v>0</v>
      </c>
    </row>
    <row r="54" spans="1:17">
      <c r="A54" s="17">
        <v>53</v>
      </c>
      <c r="B54" s="17" t="s">
        <v>12</v>
      </c>
      <c r="D54" s="17" t="s">
        <v>823</v>
      </c>
      <c r="E54" s="17" t="s">
        <v>22</v>
      </c>
      <c r="F54" s="83">
        <f t="shared" si="0"/>
        <v>14</v>
      </c>
      <c r="G54" s="19" t="s">
        <v>723</v>
      </c>
      <c r="H54" s="19" t="s">
        <v>501</v>
      </c>
      <c r="I54" s="19" t="s">
        <v>496</v>
      </c>
      <c r="J54" s="19" t="s">
        <v>24</v>
      </c>
      <c r="K54" s="45" t="s">
        <v>316</v>
      </c>
      <c r="L54" s="21" t="s">
        <v>341</v>
      </c>
      <c r="M54" s="21" t="s">
        <v>714</v>
      </c>
      <c r="O54" s="21">
        <v>1</v>
      </c>
      <c r="P54" s="21">
        <v>1</v>
      </c>
      <c r="Q54" s="21">
        <v>0</v>
      </c>
    </row>
    <row r="55" spans="1:17">
      <c r="A55" s="17">
        <v>54</v>
      </c>
      <c r="B55" s="17" t="s">
        <v>12</v>
      </c>
      <c r="D55" s="17" t="s">
        <v>823</v>
      </c>
      <c r="E55" s="17" t="s">
        <v>22</v>
      </c>
      <c r="F55" s="83">
        <f t="shared" si="0"/>
        <v>14</v>
      </c>
      <c r="G55" s="19" t="s">
        <v>723</v>
      </c>
      <c r="H55" s="19" t="s">
        <v>501</v>
      </c>
      <c r="I55" s="19" t="s">
        <v>496</v>
      </c>
      <c r="J55" s="19" t="s">
        <v>24</v>
      </c>
      <c r="K55" s="45" t="s">
        <v>315</v>
      </c>
      <c r="L55" s="17" t="s">
        <v>343</v>
      </c>
      <c r="M55" s="21" t="s">
        <v>714</v>
      </c>
      <c r="O55" s="17">
        <v>1</v>
      </c>
      <c r="P55" s="17">
        <v>1</v>
      </c>
      <c r="Q55" s="17">
        <v>0</v>
      </c>
    </row>
    <row r="56" spans="1:17">
      <c r="A56" s="17">
        <v>55</v>
      </c>
      <c r="B56" s="17" t="s">
        <v>12</v>
      </c>
      <c r="D56" s="17" t="s">
        <v>823</v>
      </c>
      <c r="E56" s="17" t="s">
        <v>22</v>
      </c>
      <c r="F56" s="83">
        <f t="shared" si="0"/>
        <v>14</v>
      </c>
      <c r="G56" s="19" t="s">
        <v>723</v>
      </c>
      <c r="H56" s="19" t="s">
        <v>501</v>
      </c>
      <c r="I56" s="19" t="s">
        <v>496</v>
      </c>
      <c r="J56" s="19" t="s">
        <v>24</v>
      </c>
      <c r="K56" s="45" t="s">
        <v>312</v>
      </c>
      <c r="L56" s="21" t="s">
        <v>345</v>
      </c>
      <c r="M56" s="21" t="s">
        <v>714</v>
      </c>
      <c r="O56" s="21">
        <v>1</v>
      </c>
      <c r="P56" s="21">
        <v>1</v>
      </c>
      <c r="Q56" s="21">
        <v>0</v>
      </c>
    </row>
    <row r="57" spans="1:17">
      <c r="A57" s="17">
        <v>56</v>
      </c>
      <c r="B57" s="17" t="s">
        <v>12</v>
      </c>
      <c r="D57" s="17" t="s">
        <v>823</v>
      </c>
      <c r="E57" s="17" t="s">
        <v>22</v>
      </c>
      <c r="F57" s="83">
        <f t="shared" si="0"/>
        <v>14</v>
      </c>
      <c r="G57" s="19" t="s">
        <v>723</v>
      </c>
      <c r="H57" s="19" t="s">
        <v>501</v>
      </c>
      <c r="I57" s="19" t="s">
        <v>496</v>
      </c>
      <c r="J57" s="19" t="s">
        <v>24</v>
      </c>
      <c r="K57" s="45" t="s">
        <v>311</v>
      </c>
      <c r="L57" s="17" t="s">
        <v>63</v>
      </c>
      <c r="M57" s="21" t="s">
        <v>714</v>
      </c>
      <c r="O57" s="17">
        <v>1</v>
      </c>
      <c r="P57" s="17">
        <v>1</v>
      </c>
      <c r="Q57" s="17">
        <v>0</v>
      </c>
    </row>
    <row r="58" spans="1:17">
      <c r="A58" s="17">
        <v>57</v>
      </c>
      <c r="B58" s="17" t="s">
        <v>12</v>
      </c>
      <c r="D58" s="17" t="s">
        <v>823</v>
      </c>
      <c r="E58" s="17" t="s">
        <v>22</v>
      </c>
      <c r="F58" s="83">
        <f t="shared" si="0"/>
        <v>14</v>
      </c>
      <c r="G58" s="19" t="s">
        <v>723</v>
      </c>
      <c r="H58" s="19" t="s">
        <v>501</v>
      </c>
      <c r="I58" s="19" t="s">
        <v>496</v>
      </c>
      <c r="J58" s="19" t="s">
        <v>24</v>
      </c>
      <c r="K58" s="45" t="s">
        <v>310</v>
      </c>
      <c r="L58" s="17" t="s">
        <v>346</v>
      </c>
      <c r="M58" s="21" t="s">
        <v>714</v>
      </c>
      <c r="O58" s="17">
        <v>1</v>
      </c>
      <c r="P58" s="17">
        <v>1</v>
      </c>
      <c r="Q58" s="17">
        <v>0</v>
      </c>
    </row>
    <row r="59" spans="1:17">
      <c r="A59" s="17">
        <v>58</v>
      </c>
      <c r="B59" s="17" t="s">
        <v>12</v>
      </c>
      <c r="D59" s="17" t="s">
        <v>823</v>
      </c>
      <c r="E59" s="17" t="s">
        <v>22</v>
      </c>
      <c r="F59" s="83">
        <f t="shared" si="0"/>
        <v>14</v>
      </c>
      <c r="G59" s="19" t="s">
        <v>723</v>
      </c>
      <c r="H59" s="19" t="s">
        <v>501</v>
      </c>
      <c r="I59" s="19" t="s">
        <v>496</v>
      </c>
      <c r="J59" s="19" t="s">
        <v>24</v>
      </c>
      <c r="K59" s="45" t="s">
        <v>309</v>
      </c>
      <c r="L59" s="17" t="s">
        <v>329</v>
      </c>
      <c r="M59" s="21" t="s">
        <v>715</v>
      </c>
      <c r="O59" s="17">
        <v>1</v>
      </c>
      <c r="P59" s="17">
        <v>1</v>
      </c>
      <c r="Q59" s="17">
        <v>0</v>
      </c>
    </row>
    <row r="60" spans="1:17">
      <c r="A60" s="17">
        <v>59</v>
      </c>
      <c r="B60" s="17" t="s">
        <v>12</v>
      </c>
      <c r="D60" s="17" t="s">
        <v>823</v>
      </c>
      <c r="E60" s="17" t="s">
        <v>22</v>
      </c>
      <c r="F60" s="83">
        <f t="shared" si="0"/>
        <v>14</v>
      </c>
      <c r="G60" s="19" t="s">
        <v>723</v>
      </c>
      <c r="H60" s="19" t="s">
        <v>501</v>
      </c>
      <c r="I60" s="19" t="s">
        <v>496</v>
      </c>
      <c r="J60" s="19" t="s">
        <v>24</v>
      </c>
      <c r="K60" s="45" t="s">
        <v>308</v>
      </c>
      <c r="L60" s="17" t="s">
        <v>325</v>
      </c>
      <c r="M60" s="21" t="s">
        <v>715</v>
      </c>
      <c r="O60" s="17">
        <v>1</v>
      </c>
      <c r="P60" s="17">
        <v>1</v>
      </c>
      <c r="Q60" s="17">
        <v>0</v>
      </c>
    </row>
    <row r="61" spans="1:17">
      <c r="A61" s="17">
        <v>60</v>
      </c>
      <c r="B61" s="17" t="s">
        <v>12</v>
      </c>
      <c r="D61" s="17" t="s">
        <v>823</v>
      </c>
      <c r="E61" s="17" t="s">
        <v>22</v>
      </c>
      <c r="F61" s="83">
        <f t="shared" si="0"/>
        <v>14</v>
      </c>
      <c r="G61" s="19" t="s">
        <v>723</v>
      </c>
      <c r="H61" s="19" t="s">
        <v>501</v>
      </c>
      <c r="I61" s="19" t="s">
        <v>496</v>
      </c>
      <c r="J61" s="19" t="s">
        <v>24</v>
      </c>
      <c r="K61" s="45" t="s">
        <v>307</v>
      </c>
      <c r="L61" s="17" t="s">
        <v>326</v>
      </c>
      <c r="M61" s="21" t="s">
        <v>715</v>
      </c>
      <c r="O61" s="17">
        <v>1</v>
      </c>
      <c r="P61" s="17">
        <v>1</v>
      </c>
      <c r="Q61" s="17">
        <v>0</v>
      </c>
    </row>
    <row r="62" spans="1:17">
      <c r="A62" s="17">
        <v>61</v>
      </c>
      <c r="B62" s="17" t="s">
        <v>12</v>
      </c>
      <c r="D62" s="17" t="s">
        <v>823</v>
      </c>
      <c r="E62" s="17" t="s">
        <v>22</v>
      </c>
      <c r="F62" s="83">
        <f t="shared" si="0"/>
        <v>14</v>
      </c>
      <c r="G62" s="19" t="s">
        <v>723</v>
      </c>
      <c r="H62" s="19" t="s">
        <v>501</v>
      </c>
      <c r="I62" s="19" t="s">
        <v>496</v>
      </c>
      <c r="J62" s="19" t="s">
        <v>24</v>
      </c>
      <c r="K62" s="45" t="s">
        <v>306</v>
      </c>
      <c r="L62" s="17" t="s">
        <v>322</v>
      </c>
      <c r="M62" s="21" t="s">
        <v>715</v>
      </c>
      <c r="O62" s="17">
        <v>1</v>
      </c>
      <c r="P62" s="17">
        <v>1</v>
      </c>
      <c r="Q62" s="17">
        <v>0</v>
      </c>
    </row>
    <row r="63" spans="1:17">
      <c r="A63" s="17">
        <v>62</v>
      </c>
      <c r="B63" s="17" t="s">
        <v>12</v>
      </c>
      <c r="D63" s="17" t="s">
        <v>823</v>
      </c>
      <c r="E63" s="17" t="s">
        <v>22</v>
      </c>
      <c r="F63" s="83">
        <f t="shared" si="0"/>
        <v>14</v>
      </c>
      <c r="G63" s="19" t="s">
        <v>723</v>
      </c>
      <c r="H63" s="19" t="s">
        <v>501</v>
      </c>
      <c r="I63" s="19" t="s">
        <v>496</v>
      </c>
      <c r="J63" s="19" t="s">
        <v>24</v>
      </c>
      <c r="K63" s="45" t="s">
        <v>717</v>
      </c>
      <c r="L63" s="17" t="s">
        <v>719</v>
      </c>
      <c r="M63" s="21" t="s">
        <v>715</v>
      </c>
      <c r="N63" s="22"/>
      <c r="O63" s="17">
        <v>1</v>
      </c>
      <c r="P63" s="17">
        <v>1</v>
      </c>
      <c r="Q63" s="17">
        <v>0</v>
      </c>
    </row>
    <row r="64" spans="1:17">
      <c r="A64" s="17">
        <v>63</v>
      </c>
      <c r="B64" s="17" t="s">
        <v>12</v>
      </c>
      <c r="D64" s="17" t="s">
        <v>823</v>
      </c>
      <c r="E64" s="17" t="s">
        <v>22</v>
      </c>
      <c r="F64" s="83">
        <f t="shared" si="0"/>
        <v>14</v>
      </c>
      <c r="G64" s="19" t="s">
        <v>723</v>
      </c>
      <c r="H64" s="19" t="s">
        <v>501</v>
      </c>
      <c r="I64" s="19" t="s">
        <v>496</v>
      </c>
      <c r="J64" s="19" t="s">
        <v>24</v>
      </c>
      <c r="K64" s="45" t="s">
        <v>497</v>
      </c>
      <c r="L64" s="17" t="s">
        <v>347</v>
      </c>
      <c r="M64" s="17"/>
      <c r="O64" s="17">
        <v>1</v>
      </c>
      <c r="P64" s="17">
        <v>1</v>
      </c>
      <c r="Q64" s="17">
        <v>0</v>
      </c>
    </row>
    <row r="65" spans="1:17">
      <c r="A65" s="79">
        <v>64</v>
      </c>
      <c r="B65" s="84"/>
      <c r="C65" s="87"/>
      <c r="D65" s="84" t="s">
        <v>823</v>
      </c>
      <c r="E65" s="84" t="s">
        <v>22</v>
      </c>
      <c r="F65" s="85">
        <f t="shared" si="0"/>
        <v>14</v>
      </c>
      <c r="G65" s="86" t="s">
        <v>723</v>
      </c>
      <c r="H65" s="86" t="s">
        <v>501</v>
      </c>
      <c r="I65" s="86" t="s">
        <v>496</v>
      </c>
      <c r="J65" s="86" t="s">
        <v>19</v>
      </c>
      <c r="K65" s="77" t="s">
        <v>720</v>
      </c>
      <c r="L65" s="78" t="s">
        <v>722</v>
      </c>
      <c r="M65" s="78" t="s">
        <v>57</v>
      </c>
      <c r="N65" s="22"/>
      <c r="O65" s="17">
        <v>1</v>
      </c>
      <c r="P65" s="17">
        <v>1</v>
      </c>
      <c r="Q65" s="17">
        <v>0</v>
      </c>
    </row>
    <row r="66" spans="1:17" ht="38.25">
      <c r="A66" s="17">
        <v>65</v>
      </c>
      <c r="D66" s="17" t="s">
        <v>822</v>
      </c>
      <c r="E66" s="31" t="s">
        <v>22</v>
      </c>
      <c r="F66" s="83">
        <f t="shared" si="0"/>
        <v>15</v>
      </c>
      <c r="G66" s="24" t="s">
        <v>724</v>
      </c>
      <c r="H66" s="24" t="s">
        <v>501</v>
      </c>
      <c r="I66" s="24" t="s">
        <v>496</v>
      </c>
      <c r="J66" s="24" t="s">
        <v>24</v>
      </c>
      <c r="K66" s="43" t="s">
        <v>17</v>
      </c>
      <c r="L66" s="26" t="s">
        <v>750</v>
      </c>
      <c r="M66" s="21" t="s">
        <v>596</v>
      </c>
      <c r="N66" s="22"/>
      <c r="O66" s="31">
        <v>0</v>
      </c>
      <c r="P66" s="31">
        <v>0</v>
      </c>
      <c r="Q66" s="31">
        <v>0</v>
      </c>
    </row>
    <row r="67" spans="1:17">
      <c r="A67" s="17">
        <v>66</v>
      </c>
      <c r="D67" s="17" t="s">
        <v>823</v>
      </c>
      <c r="E67" s="17" t="s">
        <v>22</v>
      </c>
      <c r="F67" s="83">
        <f t="shared" ref="F67:F130" si="1">IF(D66="liste",F65+1,
IF(D67="champ",F66+1,
IF(D67="valeur",F66,
IF(D67="liste",_xlfn.CONCAT(F66+1,"-",F66+C67),
"ERREUR"))))</f>
        <v>15</v>
      </c>
      <c r="G67" s="19" t="s">
        <v>724</v>
      </c>
      <c r="H67" s="19" t="s">
        <v>501</v>
      </c>
      <c r="I67" s="19" t="s">
        <v>496</v>
      </c>
      <c r="J67" s="19" t="s">
        <v>24</v>
      </c>
      <c r="K67" s="45" t="s">
        <v>321</v>
      </c>
      <c r="L67" s="17" t="s">
        <v>323</v>
      </c>
      <c r="N67" s="22"/>
      <c r="O67" s="17">
        <v>0</v>
      </c>
      <c r="P67" s="17">
        <v>0</v>
      </c>
      <c r="Q67" s="17">
        <v>0</v>
      </c>
    </row>
    <row r="68" spans="1:17">
      <c r="A68" s="17">
        <v>67</v>
      </c>
      <c r="D68" s="17" t="s">
        <v>823</v>
      </c>
      <c r="E68" s="17" t="s">
        <v>22</v>
      </c>
      <c r="F68" s="83">
        <f t="shared" si="1"/>
        <v>15</v>
      </c>
      <c r="G68" s="19" t="s">
        <v>724</v>
      </c>
      <c r="H68" s="19" t="s">
        <v>501</v>
      </c>
      <c r="I68" s="19" t="s">
        <v>496</v>
      </c>
      <c r="J68" s="19" t="s">
        <v>24</v>
      </c>
      <c r="K68" s="45" t="s">
        <v>320</v>
      </c>
      <c r="L68" s="17" t="s">
        <v>328</v>
      </c>
      <c r="O68" s="17">
        <v>0</v>
      </c>
      <c r="P68" s="17">
        <v>0</v>
      </c>
      <c r="Q68" s="17">
        <v>0</v>
      </c>
    </row>
    <row r="69" spans="1:17">
      <c r="A69" s="17">
        <v>68</v>
      </c>
      <c r="D69" s="17" t="s">
        <v>823</v>
      </c>
      <c r="E69" s="17" t="s">
        <v>22</v>
      </c>
      <c r="F69" s="83">
        <f t="shared" si="1"/>
        <v>15</v>
      </c>
      <c r="G69" s="19" t="s">
        <v>724</v>
      </c>
      <c r="H69" s="19" t="s">
        <v>501</v>
      </c>
      <c r="I69" s="19" t="s">
        <v>496</v>
      </c>
      <c r="J69" s="19" t="s">
        <v>24</v>
      </c>
      <c r="K69" s="45" t="s">
        <v>319</v>
      </c>
      <c r="L69" s="21" t="s">
        <v>327</v>
      </c>
      <c r="O69" s="17">
        <v>0</v>
      </c>
      <c r="P69" s="17">
        <v>0</v>
      </c>
      <c r="Q69" s="21">
        <v>0</v>
      </c>
    </row>
    <row r="70" spans="1:17">
      <c r="A70" s="17">
        <v>69</v>
      </c>
      <c r="D70" s="17" t="s">
        <v>823</v>
      </c>
      <c r="E70" s="17" t="s">
        <v>22</v>
      </c>
      <c r="F70" s="83">
        <f t="shared" si="1"/>
        <v>15</v>
      </c>
      <c r="G70" s="19" t="s">
        <v>724</v>
      </c>
      <c r="H70" s="19" t="s">
        <v>501</v>
      </c>
      <c r="I70" s="19" t="s">
        <v>496</v>
      </c>
      <c r="J70" s="19" t="s">
        <v>24</v>
      </c>
      <c r="K70" s="45" t="s">
        <v>718</v>
      </c>
      <c r="L70" s="17" t="s">
        <v>633</v>
      </c>
      <c r="O70" s="17">
        <v>0</v>
      </c>
      <c r="P70" s="17">
        <v>0</v>
      </c>
      <c r="Q70" s="17">
        <v>0</v>
      </c>
    </row>
    <row r="71" spans="1:17">
      <c r="A71" s="17">
        <v>70</v>
      </c>
      <c r="D71" s="17" t="s">
        <v>823</v>
      </c>
      <c r="E71" s="17" t="s">
        <v>22</v>
      </c>
      <c r="F71" s="83">
        <f t="shared" si="1"/>
        <v>15</v>
      </c>
      <c r="G71" s="19" t="s">
        <v>724</v>
      </c>
      <c r="H71" s="19" t="s">
        <v>501</v>
      </c>
      <c r="I71" s="19" t="s">
        <v>496</v>
      </c>
      <c r="J71" s="19" t="s">
        <v>24</v>
      </c>
      <c r="K71" s="45" t="s">
        <v>632</v>
      </c>
      <c r="L71" s="17" t="s">
        <v>634</v>
      </c>
      <c r="O71" s="17">
        <v>0</v>
      </c>
      <c r="P71" s="17">
        <v>0</v>
      </c>
      <c r="Q71" s="17">
        <v>0</v>
      </c>
    </row>
    <row r="72" spans="1:17">
      <c r="A72" s="17">
        <v>71</v>
      </c>
      <c r="D72" s="17" t="s">
        <v>823</v>
      </c>
      <c r="E72" s="17" t="s">
        <v>22</v>
      </c>
      <c r="F72" s="83">
        <f t="shared" si="1"/>
        <v>15</v>
      </c>
      <c r="G72" s="19" t="s">
        <v>724</v>
      </c>
      <c r="H72" s="19" t="s">
        <v>501</v>
      </c>
      <c r="I72" s="19" t="s">
        <v>496</v>
      </c>
      <c r="J72" s="19" t="s">
        <v>24</v>
      </c>
      <c r="K72" s="45" t="s">
        <v>318</v>
      </c>
      <c r="L72" s="21" t="s">
        <v>324</v>
      </c>
      <c r="O72" s="17">
        <v>0</v>
      </c>
      <c r="P72" s="17">
        <v>0</v>
      </c>
      <c r="Q72" s="21">
        <v>0</v>
      </c>
    </row>
    <row r="73" spans="1:17">
      <c r="A73" s="17">
        <v>72</v>
      </c>
      <c r="D73" s="17" t="s">
        <v>823</v>
      </c>
      <c r="E73" s="17" t="s">
        <v>22</v>
      </c>
      <c r="F73" s="83">
        <f t="shared" si="1"/>
        <v>15</v>
      </c>
      <c r="G73" s="17" t="s">
        <v>724</v>
      </c>
      <c r="H73" s="19" t="s">
        <v>501</v>
      </c>
      <c r="I73" s="19" t="s">
        <v>496</v>
      </c>
      <c r="J73" s="19" t="s">
        <v>24</v>
      </c>
      <c r="K73" s="45" t="s">
        <v>725</v>
      </c>
      <c r="L73" s="80" t="s">
        <v>726</v>
      </c>
      <c r="N73" s="22"/>
      <c r="O73" s="17">
        <v>0</v>
      </c>
      <c r="P73" s="17">
        <v>0</v>
      </c>
      <c r="Q73" s="21">
        <v>0</v>
      </c>
    </row>
    <row r="74" spans="1:17">
      <c r="A74" s="17">
        <v>73</v>
      </c>
      <c r="D74" s="17" t="s">
        <v>823</v>
      </c>
      <c r="E74" s="17" t="s">
        <v>22</v>
      </c>
      <c r="F74" s="83">
        <f t="shared" si="1"/>
        <v>15</v>
      </c>
      <c r="G74" s="19" t="s">
        <v>724</v>
      </c>
      <c r="H74" s="19" t="s">
        <v>501</v>
      </c>
      <c r="I74" s="19" t="s">
        <v>496</v>
      </c>
      <c r="J74" s="19" t="s">
        <v>24</v>
      </c>
      <c r="K74" s="45" t="s">
        <v>727</v>
      </c>
      <c r="L74" s="21" t="s">
        <v>711</v>
      </c>
      <c r="N74" s="22"/>
      <c r="O74" s="17">
        <v>0</v>
      </c>
      <c r="P74" s="17">
        <v>0</v>
      </c>
      <c r="Q74" s="21">
        <v>0</v>
      </c>
    </row>
    <row r="75" spans="1:17">
      <c r="A75" s="17">
        <v>74</v>
      </c>
      <c r="D75" s="17" t="s">
        <v>823</v>
      </c>
      <c r="E75" s="17" t="s">
        <v>22</v>
      </c>
      <c r="F75" s="83">
        <f t="shared" si="1"/>
        <v>15</v>
      </c>
      <c r="G75" s="19" t="s">
        <v>724</v>
      </c>
      <c r="H75" s="19" t="s">
        <v>501</v>
      </c>
      <c r="I75" s="19" t="s">
        <v>496</v>
      </c>
      <c r="J75" s="19" t="s">
        <v>24</v>
      </c>
      <c r="K75" s="45" t="s">
        <v>710</v>
      </c>
      <c r="L75" s="21" t="s">
        <v>712</v>
      </c>
      <c r="N75" s="22"/>
      <c r="O75" s="17">
        <v>0</v>
      </c>
      <c r="P75" s="17">
        <v>0</v>
      </c>
      <c r="Q75" s="21">
        <v>0</v>
      </c>
    </row>
    <row r="76" spans="1:17">
      <c r="A76" s="17">
        <v>75</v>
      </c>
      <c r="D76" s="17" t="s">
        <v>823</v>
      </c>
      <c r="E76" s="17" t="s">
        <v>22</v>
      </c>
      <c r="F76" s="83">
        <f t="shared" si="1"/>
        <v>15</v>
      </c>
      <c r="G76" s="19" t="s">
        <v>724</v>
      </c>
      <c r="H76" s="19" t="s">
        <v>501</v>
      </c>
      <c r="I76" s="19" t="s">
        <v>496</v>
      </c>
      <c r="J76" s="19" t="s">
        <v>24</v>
      </c>
      <c r="K76" s="45" t="s">
        <v>317</v>
      </c>
      <c r="L76" s="17" t="s">
        <v>342</v>
      </c>
      <c r="O76" s="17">
        <v>0</v>
      </c>
      <c r="P76" s="17">
        <v>0</v>
      </c>
      <c r="Q76" s="17">
        <v>0</v>
      </c>
    </row>
    <row r="77" spans="1:17">
      <c r="A77" s="17">
        <v>76</v>
      </c>
      <c r="D77" s="17" t="s">
        <v>823</v>
      </c>
      <c r="E77" s="17" t="s">
        <v>22</v>
      </c>
      <c r="F77" s="83">
        <f t="shared" si="1"/>
        <v>15</v>
      </c>
      <c r="G77" s="19" t="s">
        <v>724</v>
      </c>
      <c r="H77" s="19" t="s">
        <v>501</v>
      </c>
      <c r="I77" s="19" t="s">
        <v>496</v>
      </c>
      <c r="J77" s="19" t="s">
        <v>24</v>
      </c>
      <c r="K77" s="45" t="s">
        <v>316</v>
      </c>
      <c r="L77" s="21" t="s">
        <v>341</v>
      </c>
      <c r="O77" s="17">
        <v>0</v>
      </c>
      <c r="P77" s="17">
        <v>0</v>
      </c>
      <c r="Q77" s="21">
        <v>0</v>
      </c>
    </row>
    <row r="78" spans="1:17">
      <c r="A78" s="17">
        <v>77</v>
      </c>
      <c r="D78" s="17" t="s">
        <v>823</v>
      </c>
      <c r="E78" s="17" t="s">
        <v>22</v>
      </c>
      <c r="F78" s="83">
        <f t="shared" si="1"/>
        <v>15</v>
      </c>
      <c r="G78" s="19" t="s">
        <v>724</v>
      </c>
      <c r="H78" s="19" t="s">
        <v>501</v>
      </c>
      <c r="I78" s="19" t="s">
        <v>496</v>
      </c>
      <c r="J78" s="19" t="s">
        <v>24</v>
      </c>
      <c r="K78" s="45" t="s">
        <v>314</v>
      </c>
      <c r="L78" s="17" t="s">
        <v>344</v>
      </c>
      <c r="O78" s="17">
        <v>0</v>
      </c>
      <c r="P78" s="17">
        <v>0</v>
      </c>
      <c r="Q78" s="17">
        <v>0</v>
      </c>
    </row>
    <row r="79" spans="1:17">
      <c r="A79" s="17">
        <v>78</v>
      </c>
      <c r="D79" s="17" t="s">
        <v>823</v>
      </c>
      <c r="E79" s="17" t="s">
        <v>22</v>
      </c>
      <c r="F79" s="83">
        <f t="shared" si="1"/>
        <v>15</v>
      </c>
      <c r="G79" s="19" t="s">
        <v>724</v>
      </c>
      <c r="H79" s="19" t="s">
        <v>501</v>
      </c>
      <c r="I79" s="19" t="s">
        <v>496</v>
      </c>
      <c r="J79" s="19" t="s">
        <v>24</v>
      </c>
      <c r="K79" s="45" t="s">
        <v>313</v>
      </c>
      <c r="L79" s="17" t="s">
        <v>385</v>
      </c>
      <c r="N79" s="22"/>
      <c r="O79" s="17">
        <v>0</v>
      </c>
      <c r="P79" s="17">
        <v>0</v>
      </c>
      <c r="Q79" s="17">
        <v>0</v>
      </c>
    </row>
    <row r="80" spans="1:17">
      <c r="A80" s="17">
        <v>79</v>
      </c>
      <c r="D80" s="17" t="s">
        <v>823</v>
      </c>
      <c r="E80" s="17" t="s">
        <v>22</v>
      </c>
      <c r="F80" s="83">
        <f t="shared" si="1"/>
        <v>15</v>
      </c>
      <c r="G80" s="19" t="s">
        <v>724</v>
      </c>
      <c r="H80" s="19" t="s">
        <v>501</v>
      </c>
      <c r="I80" s="19" t="s">
        <v>496</v>
      </c>
      <c r="J80" s="19" t="s">
        <v>24</v>
      </c>
      <c r="K80" s="45" t="s">
        <v>728</v>
      </c>
      <c r="L80" s="21" t="s">
        <v>729</v>
      </c>
      <c r="O80" s="17">
        <v>0</v>
      </c>
      <c r="P80" s="17">
        <v>0</v>
      </c>
      <c r="Q80" s="17">
        <v>0</v>
      </c>
    </row>
    <row r="81" spans="1:17">
      <c r="A81" s="17">
        <v>80</v>
      </c>
      <c r="D81" s="17" t="s">
        <v>823</v>
      </c>
      <c r="E81" s="17" t="s">
        <v>22</v>
      </c>
      <c r="F81" s="83">
        <f t="shared" si="1"/>
        <v>15</v>
      </c>
      <c r="G81" s="19" t="s">
        <v>724</v>
      </c>
      <c r="H81" s="19" t="s">
        <v>501</v>
      </c>
      <c r="I81" s="19" t="s">
        <v>496</v>
      </c>
      <c r="J81" s="19" t="s">
        <v>24</v>
      </c>
      <c r="K81" s="45" t="s">
        <v>730</v>
      </c>
      <c r="L81" s="21" t="s">
        <v>731</v>
      </c>
      <c r="O81" s="17">
        <v>0</v>
      </c>
      <c r="P81" s="17">
        <v>0</v>
      </c>
      <c r="Q81" s="17">
        <v>0</v>
      </c>
    </row>
    <row r="82" spans="1:17">
      <c r="A82" s="17">
        <v>81</v>
      </c>
      <c r="D82" s="17" t="s">
        <v>823</v>
      </c>
      <c r="E82" s="17" t="s">
        <v>22</v>
      </c>
      <c r="F82" s="83">
        <f t="shared" si="1"/>
        <v>15</v>
      </c>
      <c r="G82" s="19" t="s">
        <v>724</v>
      </c>
      <c r="H82" s="19" t="s">
        <v>501</v>
      </c>
      <c r="I82" s="19" t="s">
        <v>496</v>
      </c>
      <c r="J82" s="19" t="s">
        <v>24</v>
      </c>
      <c r="K82" s="45" t="s">
        <v>732</v>
      </c>
      <c r="L82" s="21" t="s">
        <v>733</v>
      </c>
      <c r="N82" s="22"/>
      <c r="O82" s="17">
        <v>0</v>
      </c>
      <c r="P82" s="17">
        <v>0</v>
      </c>
      <c r="Q82" s="17">
        <v>0</v>
      </c>
    </row>
    <row r="83" spans="1:17">
      <c r="A83" s="17">
        <v>82</v>
      </c>
      <c r="D83" s="17" t="s">
        <v>823</v>
      </c>
      <c r="E83" s="17" t="s">
        <v>22</v>
      </c>
      <c r="F83" s="83">
        <f t="shared" si="1"/>
        <v>15</v>
      </c>
      <c r="G83" s="19" t="s">
        <v>724</v>
      </c>
      <c r="H83" s="19" t="s">
        <v>501</v>
      </c>
      <c r="I83" s="19" t="s">
        <v>496</v>
      </c>
      <c r="J83" s="19" t="s">
        <v>24</v>
      </c>
      <c r="K83" s="45" t="s">
        <v>735</v>
      </c>
      <c r="L83" s="21" t="s">
        <v>734</v>
      </c>
      <c r="N83" s="22"/>
      <c r="O83" s="17">
        <v>0</v>
      </c>
      <c r="P83" s="17">
        <v>0</v>
      </c>
      <c r="Q83" s="17">
        <v>0</v>
      </c>
    </row>
    <row r="84" spans="1:17">
      <c r="A84" s="17">
        <v>83</v>
      </c>
      <c r="D84" s="17" t="s">
        <v>823</v>
      </c>
      <c r="E84" s="17" t="s">
        <v>22</v>
      </c>
      <c r="F84" s="83">
        <f t="shared" si="1"/>
        <v>15</v>
      </c>
      <c r="G84" s="19" t="s">
        <v>724</v>
      </c>
      <c r="H84" s="19" t="s">
        <v>501</v>
      </c>
      <c r="I84" s="19" t="s">
        <v>496</v>
      </c>
      <c r="J84" s="19" t="s">
        <v>24</v>
      </c>
      <c r="K84" s="45" t="s">
        <v>736</v>
      </c>
      <c r="L84" s="21" t="s">
        <v>737</v>
      </c>
      <c r="N84" s="22"/>
      <c r="O84" s="17">
        <v>0</v>
      </c>
      <c r="P84" s="17">
        <v>0</v>
      </c>
      <c r="Q84" s="17">
        <v>0</v>
      </c>
    </row>
    <row r="85" spans="1:17">
      <c r="A85" s="17">
        <v>84</v>
      </c>
      <c r="D85" s="17" t="s">
        <v>823</v>
      </c>
      <c r="E85" s="17" t="s">
        <v>22</v>
      </c>
      <c r="F85" s="83">
        <f t="shared" si="1"/>
        <v>15</v>
      </c>
      <c r="G85" s="19" t="s">
        <v>724</v>
      </c>
      <c r="H85" s="19" t="s">
        <v>501</v>
      </c>
      <c r="I85" s="19" t="s">
        <v>496</v>
      </c>
      <c r="J85" s="19" t="s">
        <v>24</v>
      </c>
      <c r="K85" s="45" t="s">
        <v>312</v>
      </c>
      <c r="L85" s="21" t="s">
        <v>345</v>
      </c>
      <c r="N85" s="22"/>
      <c r="O85" s="17">
        <v>0</v>
      </c>
      <c r="P85" s="17">
        <v>0</v>
      </c>
      <c r="Q85" s="17">
        <v>0</v>
      </c>
    </row>
    <row r="86" spans="1:17">
      <c r="A86" s="17">
        <v>85</v>
      </c>
      <c r="D86" s="17" t="s">
        <v>823</v>
      </c>
      <c r="E86" s="17" t="s">
        <v>22</v>
      </c>
      <c r="F86" s="83">
        <f t="shared" si="1"/>
        <v>15</v>
      </c>
      <c r="G86" s="19" t="s">
        <v>724</v>
      </c>
      <c r="H86" s="19" t="s">
        <v>501</v>
      </c>
      <c r="I86" s="19" t="s">
        <v>496</v>
      </c>
      <c r="J86" s="19" t="s">
        <v>24</v>
      </c>
      <c r="K86" s="45" t="s">
        <v>311</v>
      </c>
      <c r="L86" s="17" t="s">
        <v>63</v>
      </c>
      <c r="O86" s="17">
        <v>0</v>
      </c>
      <c r="P86" s="17">
        <v>0</v>
      </c>
      <c r="Q86" s="17">
        <v>0</v>
      </c>
    </row>
    <row r="87" spans="1:17">
      <c r="A87" s="17">
        <v>86</v>
      </c>
      <c r="D87" s="17" t="s">
        <v>823</v>
      </c>
      <c r="E87" s="17" t="s">
        <v>22</v>
      </c>
      <c r="F87" s="83">
        <f t="shared" si="1"/>
        <v>15</v>
      </c>
      <c r="G87" s="19" t="s">
        <v>724</v>
      </c>
      <c r="H87" s="19" t="s">
        <v>501</v>
      </c>
      <c r="I87" s="19" t="s">
        <v>496</v>
      </c>
      <c r="J87" s="19" t="s">
        <v>24</v>
      </c>
      <c r="K87" s="45" t="s">
        <v>738</v>
      </c>
      <c r="L87" s="17" t="s">
        <v>739</v>
      </c>
      <c r="O87" s="17">
        <v>0</v>
      </c>
      <c r="P87" s="17">
        <v>0</v>
      </c>
      <c r="Q87" s="17">
        <v>0</v>
      </c>
    </row>
    <row r="88" spans="1:17">
      <c r="A88" s="17">
        <v>87</v>
      </c>
      <c r="D88" s="17" t="s">
        <v>823</v>
      </c>
      <c r="E88" s="17" t="s">
        <v>22</v>
      </c>
      <c r="F88" s="83">
        <f t="shared" si="1"/>
        <v>15</v>
      </c>
      <c r="G88" s="19" t="s">
        <v>724</v>
      </c>
      <c r="H88" s="19" t="s">
        <v>501</v>
      </c>
      <c r="I88" s="19" t="s">
        <v>496</v>
      </c>
      <c r="J88" s="19" t="s">
        <v>24</v>
      </c>
      <c r="K88" s="45" t="s">
        <v>740</v>
      </c>
      <c r="L88" s="17" t="s">
        <v>741</v>
      </c>
      <c r="O88" s="17">
        <v>0</v>
      </c>
      <c r="P88" s="17">
        <v>0</v>
      </c>
      <c r="Q88" s="17">
        <v>0</v>
      </c>
    </row>
    <row r="89" spans="1:17">
      <c r="A89" s="17">
        <v>88</v>
      </c>
      <c r="D89" s="17" t="s">
        <v>823</v>
      </c>
      <c r="E89" s="17" t="s">
        <v>22</v>
      </c>
      <c r="F89" s="83">
        <f t="shared" si="1"/>
        <v>15</v>
      </c>
      <c r="G89" s="19" t="s">
        <v>724</v>
      </c>
      <c r="H89" s="19" t="s">
        <v>501</v>
      </c>
      <c r="I89" s="19" t="s">
        <v>496</v>
      </c>
      <c r="J89" s="19" t="s">
        <v>24</v>
      </c>
      <c r="K89" s="45" t="s">
        <v>310</v>
      </c>
      <c r="L89" s="17" t="s">
        <v>346</v>
      </c>
      <c r="O89" s="17">
        <v>0</v>
      </c>
      <c r="P89" s="17">
        <v>0</v>
      </c>
      <c r="Q89" s="17">
        <v>0</v>
      </c>
    </row>
    <row r="90" spans="1:17">
      <c r="A90" s="17">
        <v>89</v>
      </c>
      <c r="D90" s="17" t="s">
        <v>823</v>
      </c>
      <c r="E90" s="17" t="s">
        <v>22</v>
      </c>
      <c r="F90" s="83">
        <f t="shared" si="1"/>
        <v>15</v>
      </c>
      <c r="G90" s="19" t="s">
        <v>724</v>
      </c>
      <c r="H90" s="19" t="s">
        <v>501</v>
      </c>
      <c r="I90" s="19" t="s">
        <v>496</v>
      </c>
      <c r="J90" s="19" t="s">
        <v>24</v>
      </c>
      <c r="K90" s="45" t="s">
        <v>742</v>
      </c>
      <c r="L90" s="17" t="s">
        <v>743</v>
      </c>
      <c r="O90" s="17">
        <v>0</v>
      </c>
      <c r="P90" s="17">
        <v>0</v>
      </c>
      <c r="Q90" s="17">
        <v>0</v>
      </c>
    </row>
    <row r="91" spans="1:17">
      <c r="A91" s="17">
        <v>90</v>
      </c>
      <c r="D91" s="17" t="s">
        <v>823</v>
      </c>
      <c r="E91" s="17" t="s">
        <v>22</v>
      </c>
      <c r="F91" s="83">
        <f t="shared" si="1"/>
        <v>15</v>
      </c>
      <c r="G91" s="19" t="s">
        <v>724</v>
      </c>
      <c r="H91" s="19" t="s">
        <v>501</v>
      </c>
      <c r="I91" s="19" t="s">
        <v>496</v>
      </c>
      <c r="J91" s="19" t="s">
        <v>24</v>
      </c>
      <c r="K91" s="45" t="s">
        <v>309</v>
      </c>
      <c r="L91" s="17" t="s">
        <v>329</v>
      </c>
      <c r="O91" s="17">
        <v>0</v>
      </c>
      <c r="P91" s="17">
        <v>0</v>
      </c>
      <c r="Q91" s="17">
        <v>0</v>
      </c>
    </row>
    <row r="92" spans="1:17">
      <c r="A92" s="17">
        <v>91</v>
      </c>
      <c r="D92" s="17" t="s">
        <v>823</v>
      </c>
      <c r="E92" s="17" t="s">
        <v>22</v>
      </c>
      <c r="F92" s="83">
        <f t="shared" si="1"/>
        <v>15</v>
      </c>
      <c r="G92" s="19" t="s">
        <v>724</v>
      </c>
      <c r="H92" s="19" t="s">
        <v>501</v>
      </c>
      <c r="I92" s="19" t="s">
        <v>496</v>
      </c>
      <c r="J92" s="19" t="s">
        <v>24</v>
      </c>
      <c r="K92" s="45" t="s">
        <v>308</v>
      </c>
      <c r="L92" s="17" t="s">
        <v>325</v>
      </c>
      <c r="O92" s="17">
        <v>0</v>
      </c>
      <c r="P92" s="17">
        <v>0</v>
      </c>
      <c r="Q92" s="17">
        <v>0</v>
      </c>
    </row>
    <row r="93" spans="1:17">
      <c r="A93" s="17">
        <v>92</v>
      </c>
      <c r="D93" s="17" t="s">
        <v>823</v>
      </c>
      <c r="E93" s="17" t="s">
        <v>22</v>
      </c>
      <c r="F93" s="83">
        <f t="shared" si="1"/>
        <v>15</v>
      </c>
      <c r="G93" s="19" t="s">
        <v>724</v>
      </c>
      <c r="H93" s="19" t="s">
        <v>501</v>
      </c>
      <c r="I93" s="19" t="s">
        <v>496</v>
      </c>
      <c r="J93" s="19" t="s">
        <v>24</v>
      </c>
      <c r="K93" s="45" t="s">
        <v>307</v>
      </c>
      <c r="L93" s="17" t="s">
        <v>326</v>
      </c>
      <c r="O93" s="17">
        <v>0</v>
      </c>
      <c r="P93" s="17">
        <v>0</v>
      </c>
      <c r="Q93" s="17">
        <v>0</v>
      </c>
    </row>
    <row r="94" spans="1:17">
      <c r="A94" s="17">
        <v>93</v>
      </c>
      <c r="D94" s="17" t="s">
        <v>823</v>
      </c>
      <c r="E94" s="17" t="s">
        <v>22</v>
      </c>
      <c r="F94" s="83">
        <f t="shared" si="1"/>
        <v>15</v>
      </c>
      <c r="G94" s="19" t="s">
        <v>724</v>
      </c>
      <c r="H94" s="19" t="s">
        <v>501</v>
      </c>
      <c r="I94" s="19" t="s">
        <v>496</v>
      </c>
      <c r="J94" s="19" t="s">
        <v>24</v>
      </c>
      <c r="K94" s="45" t="s">
        <v>306</v>
      </c>
      <c r="L94" s="17" t="s">
        <v>322</v>
      </c>
      <c r="O94" s="17">
        <v>0</v>
      </c>
      <c r="P94" s="17">
        <v>0</v>
      </c>
      <c r="Q94" s="17">
        <v>0</v>
      </c>
    </row>
    <row r="95" spans="1:17">
      <c r="A95" s="17">
        <v>94</v>
      </c>
      <c r="D95" s="17" t="s">
        <v>823</v>
      </c>
      <c r="E95" s="17" t="s">
        <v>22</v>
      </c>
      <c r="F95" s="83">
        <f t="shared" si="1"/>
        <v>15</v>
      </c>
      <c r="G95" s="19" t="s">
        <v>724</v>
      </c>
      <c r="H95" s="19" t="s">
        <v>501</v>
      </c>
      <c r="I95" s="19" t="s">
        <v>496</v>
      </c>
      <c r="J95" s="19" t="s">
        <v>24</v>
      </c>
      <c r="K95" s="45" t="s">
        <v>745</v>
      </c>
      <c r="L95" s="17" t="s">
        <v>744</v>
      </c>
      <c r="O95" s="17">
        <v>0</v>
      </c>
      <c r="P95" s="17">
        <v>0</v>
      </c>
      <c r="Q95" s="17">
        <v>0</v>
      </c>
    </row>
    <row r="96" spans="1:17">
      <c r="A96" s="17">
        <v>95</v>
      </c>
      <c r="D96" s="17" t="s">
        <v>823</v>
      </c>
      <c r="E96" s="17" t="s">
        <v>22</v>
      </c>
      <c r="F96" s="83">
        <f t="shared" si="1"/>
        <v>15</v>
      </c>
      <c r="G96" s="19" t="s">
        <v>724</v>
      </c>
      <c r="H96" s="19" t="s">
        <v>501</v>
      </c>
      <c r="I96" s="19" t="s">
        <v>496</v>
      </c>
      <c r="J96" s="19" t="s">
        <v>24</v>
      </c>
      <c r="K96" s="45" t="s">
        <v>305</v>
      </c>
      <c r="L96" s="17" t="s">
        <v>746</v>
      </c>
      <c r="N96" s="22"/>
      <c r="O96" s="17">
        <v>0</v>
      </c>
      <c r="P96" s="17">
        <v>0</v>
      </c>
      <c r="Q96" s="17">
        <v>0</v>
      </c>
    </row>
    <row r="97" spans="1:17">
      <c r="A97" s="17">
        <v>96</v>
      </c>
      <c r="D97" s="17" t="s">
        <v>823</v>
      </c>
      <c r="E97" s="17" t="s">
        <v>22</v>
      </c>
      <c r="F97" s="83">
        <f t="shared" si="1"/>
        <v>15</v>
      </c>
      <c r="G97" s="19" t="s">
        <v>724</v>
      </c>
      <c r="H97" s="19" t="s">
        <v>501</v>
      </c>
      <c r="I97" s="19" t="s">
        <v>496</v>
      </c>
      <c r="J97" s="19" t="s">
        <v>24</v>
      </c>
      <c r="K97" s="45" t="s">
        <v>747</v>
      </c>
      <c r="L97" s="17" t="s">
        <v>748</v>
      </c>
      <c r="N97" s="22"/>
      <c r="O97" s="17">
        <v>0</v>
      </c>
      <c r="P97" s="17">
        <v>0</v>
      </c>
      <c r="Q97" s="17">
        <v>0</v>
      </c>
    </row>
    <row r="98" spans="1:17">
      <c r="A98" s="17">
        <v>97</v>
      </c>
      <c r="D98" s="17" t="s">
        <v>823</v>
      </c>
      <c r="E98" s="17" t="s">
        <v>22</v>
      </c>
      <c r="F98" s="83">
        <f t="shared" si="1"/>
        <v>15</v>
      </c>
      <c r="G98" s="19" t="s">
        <v>724</v>
      </c>
      <c r="H98" s="19" t="s">
        <v>501</v>
      </c>
      <c r="I98" s="19" t="s">
        <v>496</v>
      </c>
      <c r="J98" s="19" t="s">
        <v>24</v>
      </c>
      <c r="K98" s="45" t="s">
        <v>497</v>
      </c>
      <c r="L98" s="17" t="s">
        <v>347</v>
      </c>
      <c r="M98" s="17"/>
      <c r="O98" s="17">
        <v>0</v>
      </c>
      <c r="P98" s="17">
        <v>0</v>
      </c>
      <c r="Q98" s="17">
        <v>0</v>
      </c>
    </row>
    <row r="99" spans="1:17">
      <c r="A99" s="17">
        <v>98</v>
      </c>
      <c r="D99" s="17" t="s">
        <v>823</v>
      </c>
      <c r="E99" s="17" t="s">
        <v>22</v>
      </c>
      <c r="F99" s="83">
        <f t="shared" si="1"/>
        <v>15</v>
      </c>
      <c r="G99" s="19" t="s">
        <v>724</v>
      </c>
      <c r="H99" s="19" t="s">
        <v>501</v>
      </c>
      <c r="I99" s="19" t="s">
        <v>496</v>
      </c>
      <c r="J99" s="19" t="s">
        <v>19</v>
      </c>
      <c r="K99" s="77" t="s">
        <v>720</v>
      </c>
      <c r="L99" s="78" t="s">
        <v>722</v>
      </c>
      <c r="M99" s="78" t="s">
        <v>57</v>
      </c>
      <c r="N99" s="22"/>
      <c r="O99" s="17">
        <v>0</v>
      </c>
      <c r="P99" s="17">
        <v>0</v>
      </c>
      <c r="Q99" s="17">
        <v>0</v>
      </c>
    </row>
    <row r="100" spans="1:17" ht="38.25">
      <c r="A100" s="17">
        <v>99</v>
      </c>
      <c r="B100" s="17" t="s">
        <v>12</v>
      </c>
      <c r="D100" s="17" t="s">
        <v>822</v>
      </c>
      <c r="E100" s="31" t="s">
        <v>22</v>
      </c>
      <c r="F100" s="83">
        <f t="shared" si="1"/>
        <v>16</v>
      </c>
      <c r="G100" s="33" t="s">
        <v>613</v>
      </c>
      <c r="H100" s="24" t="s">
        <v>501</v>
      </c>
      <c r="I100" s="24" t="s">
        <v>9</v>
      </c>
      <c r="J100" s="24" t="s">
        <v>456</v>
      </c>
      <c r="K100" s="40" t="s">
        <v>619</v>
      </c>
      <c r="L100" s="26" t="s">
        <v>751</v>
      </c>
      <c r="N100" s="22"/>
      <c r="O100" s="58">
        <v>1</v>
      </c>
      <c r="P100" s="58">
        <v>1</v>
      </c>
      <c r="Q100" s="58">
        <v>1</v>
      </c>
    </row>
    <row r="101" spans="1:17">
      <c r="A101" s="17">
        <v>100</v>
      </c>
      <c r="B101" s="17" t="s">
        <v>12</v>
      </c>
      <c r="D101" s="17" t="s">
        <v>823</v>
      </c>
      <c r="E101" s="17" t="s">
        <v>22</v>
      </c>
      <c r="F101" s="83">
        <f>IF(D100="liste",F99+1,
IF(D101="champ",F100+1,
IF(D101="valeur",F100,
IF(D101="liste",_xlfn.CONCAT(F100+1,"-",F100+C101),
"ERREUR"))))</f>
        <v>16</v>
      </c>
      <c r="G101" s="66" t="s">
        <v>613</v>
      </c>
      <c r="H101" s="19" t="s">
        <v>501</v>
      </c>
      <c r="I101" s="19" t="s">
        <v>9</v>
      </c>
      <c r="J101" s="19" t="s">
        <v>456</v>
      </c>
      <c r="K101" s="20">
        <v>9997</v>
      </c>
      <c r="L101" s="21" t="s">
        <v>722</v>
      </c>
      <c r="N101" s="22"/>
      <c r="O101" s="22">
        <v>1</v>
      </c>
      <c r="P101" s="22">
        <v>1</v>
      </c>
      <c r="Q101" s="22">
        <v>1</v>
      </c>
    </row>
    <row r="102" spans="1:17">
      <c r="A102" s="17">
        <v>101</v>
      </c>
      <c r="B102" s="17" t="s">
        <v>12</v>
      </c>
      <c r="D102" s="17" t="s">
        <v>823</v>
      </c>
      <c r="E102" s="17" t="s">
        <v>22</v>
      </c>
      <c r="F102" s="83">
        <f t="shared" si="1"/>
        <v>16</v>
      </c>
      <c r="G102" s="66" t="s">
        <v>613</v>
      </c>
      <c r="H102" s="19" t="s">
        <v>501</v>
      </c>
      <c r="I102" s="19" t="s">
        <v>9</v>
      </c>
      <c r="J102" s="19" t="s">
        <v>456</v>
      </c>
      <c r="K102" s="20">
        <v>9998</v>
      </c>
      <c r="L102" s="21" t="s">
        <v>416</v>
      </c>
      <c r="N102" s="22"/>
      <c r="O102" s="22">
        <v>1</v>
      </c>
      <c r="P102" s="22">
        <v>1</v>
      </c>
      <c r="Q102" s="22">
        <v>1</v>
      </c>
    </row>
    <row r="103" spans="1:17">
      <c r="A103" s="17">
        <v>102</v>
      </c>
      <c r="B103" s="17" t="s">
        <v>12</v>
      </c>
      <c r="D103" s="17" t="s">
        <v>823</v>
      </c>
      <c r="E103" s="17" t="s">
        <v>22</v>
      </c>
      <c r="F103" s="83">
        <f t="shared" si="1"/>
        <v>16</v>
      </c>
      <c r="G103" s="66" t="s">
        <v>613</v>
      </c>
      <c r="H103" s="19" t="s">
        <v>501</v>
      </c>
      <c r="I103" s="19" t="s">
        <v>9</v>
      </c>
      <c r="J103" s="19" t="s">
        <v>456</v>
      </c>
      <c r="K103" s="20">
        <v>9999</v>
      </c>
      <c r="L103" s="21" t="s">
        <v>614</v>
      </c>
      <c r="N103" s="22"/>
      <c r="O103" s="22">
        <v>1</v>
      </c>
      <c r="P103" s="22">
        <v>1</v>
      </c>
      <c r="Q103" s="22">
        <v>1</v>
      </c>
    </row>
    <row r="104" spans="1:17" ht="63.75">
      <c r="A104" s="17">
        <v>103</v>
      </c>
      <c r="D104" s="17" t="s">
        <v>822</v>
      </c>
      <c r="E104" s="31" t="s">
        <v>22</v>
      </c>
      <c r="F104" s="83">
        <f t="shared" si="1"/>
        <v>17</v>
      </c>
      <c r="G104" s="33" t="s">
        <v>752</v>
      </c>
      <c r="H104" s="24" t="s">
        <v>501</v>
      </c>
      <c r="I104" s="24" t="s">
        <v>496</v>
      </c>
      <c r="J104" s="24" t="s">
        <v>19</v>
      </c>
      <c r="K104" s="39" t="s">
        <v>17</v>
      </c>
      <c r="L104" s="23" t="s">
        <v>753</v>
      </c>
      <c r="N104" s="22"/>
      <c r="O104" s="58">
        <v>1</v>
      </c>
      <c r="P104" s="58">
        <v>1</v>
      </c>
      <c r="Q104" s="58">
        <v>1</v>
      </c>
    </row>
    <row r="105" spans="1:17">
      <c r="A105" s="17">
        <v>104</v>
      </c>
      <c r="D105" s="17" t="s">
        <v>823</v>
      </c>
      <c r="E105" s="17" t="s">
        <v>22</v>
      </c>
      <c r="F105" s="83">
        <f t="shared" si="1"/>
        <v>17</v>
      </c>
      <c r="G105" s="66" t="s">
        <v>752</v>
      </c>
      <c r="H105" s="19" t="s">
        <v>501</v>
      </c>
      <c r="I105" s="19" t="s">
        <v>496</v>
      </c>
      <c r="J105" s="19" t="s">
        <v>19</v>
      </c>
      <c r="K105" s="45" t="s">
        <v>67</v>
      </c>
      <c r="L105" s="21" t="s">
        <v>64</v>
      </c>
      <c r="N105" s="22"/>
      <c r="O105" s="22">
        <v>1</v>
      </c>
      <c r="P105" s="22">
        <v>1</v>
      </c>
      <c r="Q105" s="22">
        <v>1</v>
      </c>
    </row>
    <row r="106" spans="1:17">
      <c r="A106" s="17">
        <v>105</v>
      </c>
      <c r="D106" s="17" t="s">
        <v>823</v>
      </c>
      <c r="E106" s="17" t="s">
        <v>22</v>
      </c>
      <c r="F106" s="83">
        <f t="shared" si="1"/>
        <v>17</v>
      </c>
      <c r="G106" s="66" t="s">
        <v>752</v>
      </c>
      <c r="H106" s="19" t="s">
        <v>501</v>
      </c>
      <c r="I106" s="19" t="s">
        <v>496</v>
      </c>
      <c r="J106" s="19" t="s">
        <v>19</v>
      </c>
      <c r="K106" s="45" t="s">
        <v>66</v>
      </c>
      <c r="L106" s="21" t="s">
        <v>65</v>
      </c>
      <c r="N106" s="22"/>
      <c r="O106" s="22">
        <v>1</v>
      </c>
      <c r="P106" s="22">
        <v>1</v>
      </c>
      <c r="Q106" s="22">
        <v>1</v>
      </c>
    </row>
    <row r="107" spans="1:17">
      <c r="A107" s="17">
        <v>106</v>
      </c>
      <c r="D107" s="17" t="s">
        <v>823</v>
      </c>
      <c r="E107" s="17" t="s">
        <v>22</v>
      </c>
      <c r="F107" s="83">
        <f t="shared" si="1"/>
        <v>17</v>
      </c>
      <c r="G107" s="66" t="s">
        <v>752</v>
      </c>
      <c r="H107" s="19" t="s">
        <v>501</v>
      </c>
      <c r="I107" s="19" t="s">
        <v>496</v>
      </c>
      <c r="J107" s="19" t="s">
        <v>19</v>
      </c>
      <c r="K107" s="45" t="s">
        <v>31</v>
      </c>
      <c r="L107" s="21" t="s">
        <v>32</v>
      </c>
      <c r="N107" s="22"/>
      <c r="O107" s="22">
        <v>1</v>
      </c>
      <c r="P107" s="22">
        <v>1</v>
      </c>
      <c r="Q107" s="22">
        <v>1</v>
      </c>
    </row>
    <row r="108" spans="1:17">
      <c r="A108" s="17">
        <v>107</v>
      </c>
      <c r="D108" s="17" t="s">
        <v>823</v>
      </c>
      <c r="E108" s="17" t="s">
        <v>22</v>
      </c>
      <c r="F108" s="83">
        <f t="shared" si="1"/>
        <v>17</v>
      </c>
      <c r="G108" s="66" t="s">
        <v>752</v>
      </c>
      <c r="H108" s="19" t="s">
        <v>501</v>
      </c>
      <c r="I108" s="19" t="s">
        <v>496</v>
      </c>
      <c r="J108" s="19" t="s">
        <v>19</v>
      </c>
      <c r="K108" s="45" t="s">
        <v>430</v>
      </c>
      <c r="L108" s="21" t="s">
        <v>416</v>
      </c>
      <c r="N108" s="22"/>
      <c r="O108" s="22">
        <v>1</v>
      </c>
      <c r="P108" s="22">
        <v>1</v>
      </c>
      <c r="Q108" s="22">
        <v>1</v>
      </c>
    </row>
    <row r="109" spans="1:17">
      <c r="A109" s="17">
        <v>108</v>
      </c>
      <c r="B109" s="17" t="s">
        <v>12</v>
      </c>
      <c r="D109" s="17" t="s">
        <v>822</v>
      </c>
      <c r="E109" s="31" t="s">
        <v>22</v>
      </c>
      <c r="F109" s="83">
        <f t="shared" si="1"/>
        <v>18</v>
      </c>
      <c r="G109" s="31" t="s">
        <v>754</v>
      </c>
      <c r="H109" s="24" t="s">
        <v>18</v>
      </c>
      <c r="I109" s="24" t="s">
        <v>9</v>
      </c>
      <c r="J109" s="24" t="s">
        <v>19</v>
      </c>
      <c r="K109" s="40" t="s">
        <v>20</v>
      </c>
      <c r="L109" s="26" t="s">
        <v>755</v>
      </c>
      <c r="N109" s="22"/>
      <c r="O109" s="58">
        <v>1</v>
      </c>
      <c r="P109" s="58">
        <v>1</v>
      </c>
      <c r="Q109" s="58">
        <v>1</v>
      </c>
    </row>
    <row r="110" spans="1:17">
      <c r="A110" s="17">
        <v>109</v>
      </c>
      <c r="B110" s="17" t="s">
        <v>12</v>
      </c>
      <c r="D110" s="17" t="s">
        <v>823</v>
      </c>
      <c r="E110" s="17" t="s">
        <v>22</v>
      </c>
      <c r="F110" s="83">
        <f t="shared" si="1"/>
        <v>18</v>
      </c>
      <c r="G110" s="17" t="s">
        <v>754</v>
      </c>
      <c r="H110" s="19" t="s">
        <v>18</v>
      </c>
      <c r="I110" s="19" t="s">
        <v>9</v>
      </c>
      <c r="J110" s="19" t="s">
        <v>19</v>
      </c>
      <c r="K110" s="20">
        <v>0</v>
      </c>
      <c r="L110" s="21" t="s">
        <v>756</v>
      </c>
      <c r="N110" s="22"/>
      <c r="O110" s="22">
        <v>1</v>
      </c>
      <c r="P110" s="22">
        <v>1</v>
      </c>
      <c r="Q110" s="22">
        <v>1</v>
      </c>
    </row>
    <row r="111" spans="1:17">
      <c r="A111" s="17">
        <v>110</v>
      </c>
      <c r="B111" s="17" t="s">
        <v>12</v>
      </c>
      <c r="D111" s="17" t="s">
        <v>823</v>
      </c>
      <c r="E111" s="17" t="s">
        <v>22</v>
      </c>
      <c r="F111" s="83">
        <f t="shared" si="1"/>
        <v>18</v>
      </c>
      <c r="G111" s="17" t="s">
        <v>754</v>
      </c>
      <c r="H111" s="19" t="s">
        <v>18</v>
      </c>
      <c r="I111" s="19" t="s">
        <v>9</v>
      </c>
      <c r="J111" s="19" t="s">
        <v>19</v>
      </c>
      <c r="K111" s="20">
        <v>1</v>
      </c>
      <c r="L111" s="21" t="s">
        <v>757</v>
      </c>
      <c r="N111" s="22"/>
      <c r="O111" s="22">
        <v>1</v>
      </c>
      <c r="P111" s="22">
        <v>1</v>
      </c>
      <c r="Q111" s="22">
        <v>1</v>
      </c>
    </row>
    <row r="112" spans="1:17" ht="25.5">
      <c r="A112" s="17">
        <v>111</v>
      </c>
      <c r="B112" s="24"/>
      <c r="C112" s="81">
        <v>8</v>
      </c>
      <c r="D112" s="24" t="s">
        <v>494</v>
      </c>
      <c r="E112" s="24" t="s">
        <v>22</v>
      </c>
      <c r="F112" s="83" t="str">
        <f t="shared" si="1"/>
        <v>19-26</v>
      </c>
      <c r="G112" s="24" t="s">
        <v>758</v>
      </c>
      <c r="H112" s="24" t="s">
        <v>18</v>
      </c>
      <c r="I112" s="24" t="s">
        <v>9</v>
      </c>
      <c r="J112" s="24" t="s">
        <v>24</v>
      </c>
      <c r="K112" s="43" t="s">
        <v>33</v>
      </c>
      <c r="L112" s="35" t="s">
        <v>642</v>
      </c>
      <c r="M112" s="19" t="s">
        <v>387</v>
      </c>
      <c r="N112" s="24"/>
      <c r="O112" s="81">
        <v>0</v>
      </c>
      <c r="P112" s="81">
        <v>0</v>
      </c>
      <c r="Q112" s="81">
        <v>0</v>
      </c>
    </row>
    <row r="113" spans="1:17">
      <c r="A113" s="17">
        <v>112</v>
      </c>
      <c r="B113" s="19"/>
      <c r="D113" s="19" t="s">
        <v>822</v>
      </c>
      <c r="E113" s="19" t="s">
        <v>22</v>
      </c>
      <c r="F113" s="83">
        <f t="shared" si="1"/>
        <v>19</v>
      </c>
      <c r="G113" s="19" t="s">
        <v>635</v>
      </c>
      <c r="H113" s="19" t="s">
        <v>18</v>
      </c>
      <c r="I113" s="19" t="s">
        <v>9</v>
      </c>
      <c r="J113" s="19" t="s">
        <v>24</v>
      </c>
      <c r="K113" s="20" t="s">
        <v>20</v>
      </c>
      <c r="L113" s="19" t="s">
        <v>643</v>
      </c>
      <c r="M113" s="19"/>
      <c r="N113" s="19"/>
      <c r="O113" s="60">
        <v>0</v>
      </c>
      <c r="P113" s="60">
        <v>0</v>
      </c>
      <c r="Q113" s="60">
        <v>0</v>
      </c>
    </row>
    <row r="114" spans="1:17">
      <c r="A114" s="17">
        <v>113</v>
      </c>
      <c r="B114" s="19"/>
      <c r="D114" s="19" t="s">
        <v>822</v>
      </c>
      <c r="E114" s="19" t="s">
        <v>22</v>
      </c>
      <c r="F114" s="83">
        <f t="shared" si="1"/>
        <v>20</v>
      </c>
      <c r="G114" s="19" t="s">
        <v>636</v>
      </c>
      <c r="H114" s="19" t="s">
        <v>18</v>
      </c>
      <c r="I114" s="19" t="s">
        <v>9</v>
      </c>
      <c r="J114" s="19" t="s">
        <v>24</v>
      </c>
      <c r="K114" s="20" t="s">
        <v>20</v>
      </c>
      <c r="L114" s="19" t="s">
        <v>644</v>
      </c>
      <c r="M114" s="19"/>
      <c r="N114" s="19"/>
      <c r="O114" s="60">
        <v>0</v>
      </c>
      <c r="P114" s="60">
        <v>0</v>
      </c>
      <c r="Q114" s="60">
        <v>0</v>
      </c>
    </row>
    <row r="115" spans="1:17">
      <c r="A115" s="17">
        <v>114</v>
      </c>
      <c r="B115" s="19"/>
      <c r="D115" s="19" t="s">
        <v>822</v>
      </c>
      <c r="E115" s="19" t="s">
        <v>22</v>
      </c>
      <c r="F115" s="83">
        <f t="shared" si="1"/>
        <v>21</v>
      </c>
      <c r="G115" s="19" t="s">
        <v>637</v>
      </c>
      <c r="H115" s="19" t="s">
        <v>18</v>
      </c>
      <c r="I115" s="19" t="s">
        <v>9</v>
      </c>
      <c r="J115" s="19" t="s">
        <v>24</v>
      </c>
      <c r="K115" s="20" t="s">
        <v>20</v>
      </c>
      <c r="L115" s="19" t="s">
        <v>645</v>
      </c>
      <c r="M115" s="19"/>
      <c r="N115" s="19"/>
      <c r="O115" s="60">
        <v>0</v>
      </c>
      <c r="P115" s="60">
        <v>0</v>
      </c>
      <c r="Q115" s="60">
        <v>0</v>
      </c>
    </row>
    <row r="116" spans="1:17">
      <c r="A116" s="17">
        <v>115</v>
      </c>
      <c r="B116" s="19"/>
      <c r="D116" s="19" t="s">
        <v>822</v>
      </c>
      <c r="E116" s="19" t="s">
        <v>22</v>
      </c>
      <c r="F116" s="83">
        <f t="shared" si="1"/>
        <v>22</v>
      </c>
      <c r="G116" s="19" t="s">
        <v>638</v>
      </c>
      <c r="H116" s="19" t="s">
        <v>18</v>
      </c>
      <c r="I116" s="19" t="s">
        <v>9</v>
      </c>
      <c r="J116" s="19" t="s">
        <v>24</v>
      </c>
      <c r="K116" s="20" t="s">
        <v>20</v>
      </c>
      <c r="L116" s="19" t="s">
        <v>646</v>
      </c>
      <c r="M116" s="19"/>
      <c r="N116" s="19"/>
      <c r="O116" s="60">
        <v>0</v>
      </c>
      <c r="P116" s="60">
        <v>0</v>
      </c>
      <c r="Q116" s="60">
        <v>0</v>
      </c>
    </row>
    <row r="117" spans="1:17">
      <c r="A117" s="17">
        <v>116</v>
      </c>
      <c r="B117" s="19"/>
      <c r="D117" s="19" t="s">
        <v>822</v>
      </c>
      <c r="E117" s="19" t="s">
        <v>22</v>
      </c>
      <c r="F117" s="83">
        <f t="shared" si="1"/>
        <v>23</v>
      </c>
      <c r="G117" s="19" t="s">
        <v>639</v>
      </c>
      <c r="H117" s="19" t="s">
        <v>18</v>
      </c>
      <c r="I117" s="19" t="s">
        <v>9</v>
      </c>
      <c r="J117" s="19" t="s">
        <v>24</v>
      </c>
      <c r="K117" s="20" t="s">
        <v>20</v>
      </c>
      <c r="L117" s="19" t="s">
        <v>647</v>
      </c>
      <c r="M117" s="19"/>
      <c r="N117" s="19"/>
      <c r="O117" s="60">
        <v>0</v>
      </c>
      <c r="P117" s="60">
        <v>0</v>
      </c>
      <c r="Q117" s="60">
        <v>0</v>
      </c>
    </row>
    <row r="118" spans="1:17">
      <c r="A118" s="17">
        <v>117</v>
      </c>
      <c r="B118" s="19"/>
      <c r="D118" s="19" t="s">
        <v>822</v>
      </c>
      <c r="E118" s="19" t="s">
        <v>22</v>
      </c>
      <c r="F118" s="83">
        <f t="shared" si="1"/>
        <v>24</v>
      </c>
      <c r="G118" s="19" t="s">
        <v>640</v>
      </c>
      <c r="H118" s="19" t="s">
        <v>18</v>
      </c>
      <c r="I118" s="19" t="s">
        <v>9</v>
      </c>
      <c r="J118" s="19" t="s">
        <v>24</v>
      </c>
      <c r="K118" s="20" t="s">
        <v>20</v>
      </c>
      <c r="L118" s="19" t="s">
        <v>648</v>
      </c>
      <c r="M118" s="19"/>
      <c r="N118" s="19"/>
      <c r="O118" s="60">
        <v>0</v>
      </c>
      <c r="P118" s="60">
        <v>0</v>
      </c>
      <c r="Q118" s="60">
        <v>0</v>
      </c>
    </row>
    <row r="119" spans="1:17">
      <c r="A119" s="17">
        <v>118</v>
      </c>
      <c r="B119" s="19"/>
      <c r="D119" s="19" t="s">
        <v>822</v>
      </c>
      <c r="E119" s="19" t="s">
        <v>22</v>
      </c>
      <c r="F119" s="83">
        <f t="shared" si="1"/>
        <v>25</v>
      </c>
      <c r="G119" s="19" t="s">
        <v>641</v>
      </c>
      <c r="H119" s="19" t="s">
        <v>18</v>
      </c>
      <c r="I119" s="19" t="s">
        <v>9</v>
      </c>
      <c r="J119" s="19" t="s">
        <v>24</v>
      </c>
      <c r="K119" s="20" t="s">
        <v>20</v>
      </c>
      <c r="L119" s="19" t="s">
        <v>649</v>
      </c>
      <c r="M119" s="19"/>
      <c r="N119" s="19"/>
      <c r="O119" s="60">
        <v>0</v>
      </c>
      <c r="P119" s="60">
        <v>0</v>
      </c>
      <c r="Q119" s="60">
        <v>0</v>
      </c>
    </row>
    <row r="120" spans="1:17">
      <c r="A120" s="17">
        <v>119</v>
      </c>
      <c r="B120" s="19"/>
      <c r="D120" s="19" t="s">
        <v>822</v>
      </c>
      <c r="E120" s="19" t="s">
        <v>22</v>
      </c>
      <c r="F120" s="83">
        <f t="shared" si="1"/>
        <v>26</v>
      </c>
      <c r="G120" s="19" t="s">
        <v>650</v>
      </c>
      <c r="H120" s="19" t="s">
        <v>18</v>
      </c>
      <c r="I120" s="19" t="s">
        <v>9</v>
      </c>
      <c r="J120" s="19" t="s">
        <v>24</v>
      </c>
      <c r="K120" s="20" t="s">
        <v>20</v>
      </c>
      <c r="L120" s="19" t="s">
        <v>759</v>
      </c>
      <c r="M120" s="19"/>
      <c r="N120" s="19"/>
      <c r="O120" s="60">
        <v>0</v>
      </c>
      <c r="P120" s="60">
        <v>0</v>
      </c>
      <c r="Q120" s="60">
        <v>0</v>
      </c>
    </row>
    <row r="121" spans="1:17" ht="89.25">
      <c r="A121" s="17">
        <v>120</v>
      </c>
      <c r="B121" s="17" t="s">
        <v>12</v>
      </c>
      <c r="D121" s="17" t="s">
        <v>822</v>
      </c>
      <c r="E121" s="31" t="s">
        <v>22</v>
      </c>
      <c r="F121" s="83">
        <f t="shared" si="1"/>
        <v>27</v>
      </c>
      <c r="G121" s="24" t="s">
        <v>68</v>
      </c>
      <c r="H121" s="24" t="s">
        <v>485</v>
      </c>
      <c r="I121" s="24" t="s">
        <v>9</v>
      </c>
      <c r="J121" s="24" t="s">
        <v>35</v>
      </c>
      <c r="K121" s="39" t="s">
        <v>69</v>
      </c>
      <c r="L121" s="35" t="s">
        <v>760</v>
      </c>
      <c r="M121" s="21" t="s">
        <v>387</v>
      </c>
      <c r="N121" s="22"/>
      <c r="O121" s="58">
        <v>1</v>
      </c>
      <c r="P121" s="58">
        <v>1</v>
      </c>
      <c r="Q121" s="58">
        <v>1</v>
      </c>
    </row>
    <row r="122" spans="1:17" ht="63.75">
      <c r="A122" s="17">
        <v>121</v>
      </c>
      <c r="C122" s="60">
        <v>8</v>
      </c>
      <c r="D122" s="17" t="s">
        <v>494</v>
      </c>
      <c r="E122" s="31" t="s">
        <v>22</v>
      </c>
      <c r="F122" s="83" t="str">
        <f t="shared" si="1"/>
        <v>28-35</v>
      </c>
      <c r="G122" s="24" t="s">
        <v>761</v>
      </c>
      <c r="H122" s="24" t="s">
        <v>438</v>
      </c>
      <c r="I122" s="24" t="s">
        <v>496</v>
      </c>
      <c r="J122" s="24" t="s">
        <v>24</v>
      </c>
      <c r="K122" s="43" t="s">
        <v>256</v>
      </c>
      <c r="L122" s="35" t="s">
        <v>800</v>
      </c>
      <c r="M122" s="21" t="s">
        <v>785</v>
      </c>
      <c r="N122" s="22"/>
      <c r="O122" s="22">
        <v>1</v>
      </c>
      <c r="P122" s="22">
        <v>1</v>
      </c>
      <c r="Q122" s="22">
        <v>0</v>
      </c>
    </row>
    <row r="123" spans="1:17">
      <c r="A123" s="17">
        <v>122</v>
      </c>
      <c r="D123" s="17" t="s">
        <v>822</v>
      </c>
      <c r="E123" s="17" t="s">
        <v>22</v>
      </c>
      <c r="F123" s="83">
        <f t="shared" si="1"/>
        <v>28</v>
      </c>
      <c r="G123" s="19" t="s">
        <v>801</v>
      </c>
      <c r="H123" s="19" t="s">
        <v>438</v>
      </c>
      <c r="I123" s="19" t="s">
        <v>496</v>
      </c>
      <c r="J123" s="19" t="s">
        <v>24</v>
      </c>
      <c r="K123" s="47" t="s">
        <v>762</v>
      </c>
      <c r="L123" s="19" t="s">
        <v>655</v>
      </c>
      <c r="N123" s="22"/>
      <c r="O123" s="44">
        <v>1</v>
      </c>
      <c r="P123" s="44">
        <v>1</v>
      </c>
      <c r="Q123" s="44">
        <v>0</v>
      </c>
    </row>
    <row r="124" spans="1:17">
      <c r="A124" s="17">
        <v>123</v>
      </c>
      <c r="D124" s="17" t="s">
        <v>822</v>
      </c>
      <c r="E124" s="17" t="s">
        <v>22</v>
      </c>
      <c r="F124" s="83">
        <f t="shared" si="1"/>
        <v>29</v>
      </c>
      <c r="G124" s="19" t="s">
        <v>802</v>
      </c>
      <c r="H124" s="19" t="s">
        <v>438</v>
      </c>
      <c r="I124" s="19" t="s">
        <v>496</v>
      </c>
      <c r="J124" s="19" t="s">
        <v>24</v>
      </c>
      <c r="K124" s="47" t="s">
        <v>762</v>
      </c>
      <c r="L124" s="19" t="s">
        <v>656</v>
      </c>
      <c r="N124" s="22"/>
      <c r="O124" s="44">
        <v>1</v>
      </c>
      <c r="P124" s="44">
        <v>1</v>
      </c>
      <c r="Q124" s="44">
        <v>0</v>
      </c>
    </row>
    <row r="125" spans="1:17">
      <c r="A125" s="17">
        <v>124</v>
      </c>
      <c r="D125" s="17" t="s">
        <v>822</v>
      </c>
      <c r="E125" s="17" t="s">
        <v>22</v>
      </c>
      <c r="F125" s="83">
        <f t="shared" si="1"/>
        <v>30</v>
      </c>
      <c r="G125" s="19" t="s">
        <v>651</v>
      </c>
      <c r="H125" s="19" t="s">
        <v>438</v>
      </c>
      <c r="I125" s="19" t="s">
        <v>496</v>
      </c>
      <c r="J125" s="19" t="s">
        <v>24</v>
      </c>
      <c r="K125" s="47" t="s">
        <v>762</v>
      </c>
      <c r="L125" s="19" t="s">
        <v>657</v>
      </c>
      <c r="N125" s="22"/>
      <c r="O125" s="44">
        <v>1</v>
      </c>
      <c r="P125" s="44">
        <v>1</v>
      </c>
      <c r="Q125" s="44">
        <v>0</v>
      </c>
    </row>
    <row r="126" spans="1:17">
      <c r="A126" s="17">
        <v>125</v>
      </c>
      <c r="D126" s="17" t="s">
        <v>822</v>
      </c>
      <c r="E126" s="17" t="s">
        <v>22</v>
      </c>
      <c r="F126" s="83">
        <f t="shared" si="1"/>
        <v>31</v>
      </c>
      <c r="G126" s="19" t="s">
        <v>803</v>
      </c>
      <c r="H126" s="19" t="s">
        <v>438</v>
      </c>
      <c r="I126" s="19" t="s">
        <v>496</v>
      </c>
      <c r="J126" s="19" t="s">
        <v>24</v>
      </c>
      <c r="K126" s="47" t="s">
        <v>762</v>
      </c>
      <c r="L126" s="19" t="s">
        <v>658</v>
      </c>
      <c r="N126" s="22"/>
      <c r="O126" s="44">
        <v>1</v>
      </c>
      <c r="P126" s="44">
        <v>1</v>
      </c>
      <c r="Q126" s="44">
        <v>0</v>
      </c>
    </row>
    <row r="127" spans="1:17">
      <c r="A127" s="17">
        <v>126</v>
      </c>
      <c r="D127" s="17" t="s">
        <v>822</v>
      </c>
      <c r="E127" s="17" t="s">
        <v>22</v>
      </c>
      <c r="F127" s="83">
        <f t="shared" si="1"/>
        <v>32</v>
      </c>
      <c r="G127" s="19" t="s">
        <v>652</v>
      </c>
      <c r="H127" s="19" t="s">
        <v>438</v>
      </c>
      <c r="I127" s="19" t="s">
        <v>496</v>
      </c>
      <c r="J127" s="19" t="s">
        <v>24</v>
      </c>
      <c r="K127" s="47" t="s">
        <v>762</v>
      </c>
      <c r="L127" s="19" t="s">
        <v>659</v>
      </c>
      <c r="N127" s="22"/>
      <c r="O127" s="44">
        <v>1</v>
      </c>
      <c r="P127" s="44">
        <v>1</v>
      </c>
      <c r="Q127" s="44">
        <v>0</v>
      </c>
    </row>
    <row r="128" spans="1:17">
      <c r="A128" s="17">
        <v>127</v>
      </c>
      <c r="D128" s="17" t="s">
        <v>822</v>
      </c>
      <c r="E128" s="17" t="s">
        <v>22</v>
      </c>
      <c r="F128" s="83">
        <f t="shared" si="1"/>
        <v>33</v>
      </c>
      <c r="G128" s="19" t="s">
        <v>804</v>
      </c>
      <c r="H128" s="19" t="s">
        <v>438</v>
      </c>
      <c r="I128" s="19" t="s">
        <v>496</v>
      </c>
      <c r="J128" s="19" t="s">
        <v>24</v>
      </c>
      <c r="K128" s="47" t="s">
        <v>762</v>
      </c>
      <c r="L128" s="19" t="s">
        <v>660</v>
      </c>
      <c r="N128" s="22"/>
      <c r="O128" s="44">
        <v>1</v>
      </c>
      <c r="P128" s="44">
        <v>1</v>
      </c>
      <c r="Q128" s="44">
        <v>0</v>
      </c>
    </row>
    <row r="129" spans="1:17">
      <c r="A129" s="17">
        <v>128</v>
      </c>
      <c r="D129" s="17" t="s">
        <v>822</v>
      </c>
      <c r="E129" s="17" t="s">
        <v>22</v>
      </c>
      <c r="F129" s="83">
        <f t="shared" si="1"/>
        <v>34</v>
      </c>
      <c r="G129" s="19" t="s">
        <v>653</v>
      </c>
      <c r="H129" s="19" t="s">
        <v>438</v>
      </c>
      <c r="I129" s="19" t="s">
        <v>496</v>
      </c>
      <c r="J129" s="19" t="s">
        <v>24</v>
      </c>
      <c r="K129" s="47" t="s">
        <v>762</v>
      </c>
      <c r="L129" s="19" t="s">
        <v>661</v>
      </c>
      <c r="N129" s="22"/>
      <c r="O129" s="44">
        <v>1</v>
      </c>
      <c r="P129" s="44">
        <v>1</v>
      </c>
      <c r="Q129" s="44">
        <v>0</v>
      </c>
    </row>
    <row r="130" spans="1:17">
      <c r="A130" s="17">
        <v>129</v>
      </c>
      <c r="D130" s="17" t="s">
        <v>822</v>
      </c>
      <c r="E130" s="17" t="s">
        <v>22</v>
      </c>
      <c r="F130" s="83">
        <f t="shared" si="1"/>
        <v>35</v>
      </c>
      <c r="G130" s="19" t="s">
        <v>654</v>
      </c>
      <c r="H130" s="19" t="s">
        <v>438</v>
      </c>
      <c r="I130" s="19" t="s">
        <v>496</v>
      </c>
      <c r="J130" s="19" t="s">
        <v>24</v>
      </c>
      <c r="K130" s="47" t="s">
        <v>762</v>
      </c>
      <c r="L130" s="19" t="s">
        <v>662</v>
      </c>
      <c r="N130" s="22"/>
      <c r="O130" s="44">
        <v>1</v>
      </c>
      <c r="P130" s="44">
        <v>1</v>
      </c>
      <c r="Q130" s="44">
        <v>0</v>
      </c>
    </row>
    <row r="131" spans="1:17" ht="51">
      <c r="A131" s="17">
        <v>130</v>
      </c>
      <c r="B131" s="17" t="s">
        <v>12</v>
      </c>
      <c r="D131" s="17" t="s">
        <v>822</v>
      </c>
      <c r="E131" s="31" t="s">
        <v>22</v>
      </c>
      <c r="F131" s="83">
        <f t="shared" ref="F131:F194" si="2">IF(D130="liste",F129+1,
IF(D131="champ",F130+1,
IF(D131="valeur",F130,
IF(D131="liste",_xlfn.CONCAT(F130+1,"-",F130+C131),
"ERREUR"))))</f>
        <v>36</v>
      </c>
      <c r="G131" s="33" t="s">
        <v>70</v>
      </c>
      <c r="H131" s="33" t="s">
        <v>495</v>
      </c>
      <c r="I131" s="24" t="s">
        <v>9</v>
      </c>
      <c r="J131" s="24" t="s">
        <v>24</v>
      </c>
      <c r="K131" s="39" t="s">
        <v>69</v>
      </c>
      <c r="L131" s="26" t="s">
        <v>71</v>
      </c>
      <c r="M131" s="23" t="s">
        <v>784</v>
      </c>
      <c r="N131" s="22"/>
      <c r="O131" s="22">
        <v>1</v>
      </c>
      <c r="P131" s="22">
        <v>1</v>
      </c>
      <c r="Q131" s="22">
        <v>1</v>
      </c>
    </row>
    <row r="132" spans="1:17" ht="51">
      <c r="A132" s="17">
        <v>131</v>
      </c>
      <c r="C132" s="60">
        <v>8</v>
      </c>
      <c r="D132" s="17" t="s">
        <v>494</v>
      </c>
      <c r="E132" s="31" t="s">
        <v>22</v>
      </c>
      <c r="F132" s="83" t="str">
        <f t="shared" si="2"/>
        <v>37-44</v>
      </c>
      <c r="G132" s="26" t="s">
        <v>72</v>
      </c>
      <c r="H132" s="24" t="s">
        <v>18</v>
      </c>
      <c r="I132" s="24" t="s">
        <v>9</v>
      </c>
      <c r="J132" s="24" t="s">
        <v>24</v>
      </c>
      <c r="K132" s="43" t="s">
        <v>33</v>
      </c>
      <c r="L132" s="35" t="s">
        <v>924</v>
      </c>
      <c r="M132" s="21" t="s">
        <v>596</v>
      </c>
      <c r="N132" s="22"/>
      <c r="O132" s="17">
        <v>1</v>
      </c>
      <c r="P132" s="17">
        <v>1</v>
      </c>
      <c r="Q132" s="17">
        <v>1</v>
      </c>
    </row>
    <row r="133" spans="1:17">
      <c r="A133" s="17">
        <v>132</v>
      </c>
      <c r="D133" s="17" t="s">
        <v>822</v>
      </c>
      <c r="E133" s="17" t="s">
        <v>22</v>
      </c>
      <c r="F133" s="83">
        <f t="shared" si="2"/>
        <v>37</v>
      </c>
      <c r="G133" s="21" t="s">
        <v>73</v>
      </c>
      <c r="H133" s="19" t="s">
        <v>18</v>
      </c>
      <c r="I133" s="19" t="s">
        <v>9</v>
      </c>
      <c r="J133" s="19" t="s">
        <v>24</v>
      </c>
      <c r="K133" s="20" t="s">
        <v>20</v>
      </c>
      <c r="L133" s="27" t="s">
        <v>74</v>
      </c>
      <c r="N133" s="22"/>
      <c r="O133" s="17">
        <v>1</v>
      </c>
      <c r="P133" s="17">
        <v>1</v>
      </c>
      <c r="Q133" s="17">
        <v>1</v>
      </c>
    </row>
    <row r="134" spans="1:17">
      <c r="A134" s="17">
        <v>133</v>
      </c>
      <c r="D134" s="17" t="s">
        <v>822</v>
      </c>
      <c r="E134" s="17" t="s">
        <v>22</v>
      </c>
      <c r="F134" s="83">
        <f t="shared" si="2"/>
        <v>38</v>
      </c>
      <c r="G134" s="21" t="s">
        <v>75</v>
      </c>
      <c r="H134" s="19" t="s">
        <v>18</v>
      </c>
      <c r="I134" s="19" t="s">
        <v>9</v>
      </c>
      <c r="J134" s="19" t="s">
        <v>24</v>
      </c>
      <c r="K134" s="20" t="s">
        <v>20</v>
      </c>
      <c r="L134" s="27" t="s">
        <v>76</v>
      </c>
      <c r="N134" s="22"/>
      <c r="O134" s="17">
        <v>1</v>
      </c>
      <c r="P134" s="17">
        <v>1</v>
      </c>
      <c r="Q134" s="17">
        <v>1</v>
      </c>
    </row>
    <row r="135" spans="1:17">
      <c r="A135" s="17">
        <v>134</v>
      </c>
      <c r="D135" s="17" t="s">
        <v>822</v>
      </c>
      <c r="E135" s="17" t="s">
        <v>22</v>
      </c>
      <c r="F135" s="83">
        <f t="shared" si="2"/>
        <v>39</v>
      </c>
      <c r="G135" s="21" t="s">
        <v>77</v>
      </c>
      <c r="H135" s="19" t="s">
        <v>18</v>
      </c>
      <c r="I135" s="19" t="s">
        <v>9</v>
      </c>
      <c r="J135" s="19" t="s">
        <v>24</v>
      </c>
      <c r="K135" s="20" t="s">
        <v>20</v>
      </c>
      <c r="L135" s="27" t="s">
        <v>78</v>
      </c>
      <c r="N135" s="22"/>
      <c r="O135" s="17">
        <v>1</v>
      </c>
      <c r="P135" s="17">
        <v>1</v>
      </c>
      <c r="Q135" s="17">
        <v>1</v>
      </c>
    </row>
    <row r="136" spans="1:17">
      <c r="A136" s="17">
        <v>135</v>
      </c>
      <c r="D136" s="17" t="s">
        <v>822</v>
      </c>
      <c r="E136" s="17" t="s">
        <v>22</v>
      </c>
      <c r="F136" s="83">
        <f t="shared" si="2"/>
        <v>40</v>
      </c>
      <c r="G136" s="21" t="s">
        <v>79</v>
      </c>
      <c r="H136" s="19" t="s">
        <v>18</v>
      </c>
      <c r="I136" s="19" t="s">
        <v>9</v>
      </c>
      <c r="J136" s="19" t="s">
        <v>24</v>
      </c>
      <c r="K136" s="20" t="s">
        <v>20</v>
      </c>
      <c r="L136" s="27" t="s">
        <v>80</v>
      </c>
      <c r="N136" s="22"/>
      <c r="O136" s="17">
        <v>1</v>
      </c>
      <c r="P136" s="17">
        <v>1</v>
      </c>
      <c r="Q136" s="17">
        <v>1</v>
      </c>
    </row>
    <row r="137" spans="1:17">
      <c r="A137" s="17">
        <v>136</v>
      </c>
      <c r="D137" s="17" t="s">
        <v>822</v>
      </c>
      <c r="E137" s="17" t="s">
        <v>22</v>
      </c>
      <c r="F137" s="83">
        <f t="shared" si="2"/>
        <v>41</v>
      </c>
      <c r="G137" s="21" t="s">
        <v>81</v>
      </c>
      <c r="H137" s="19" t="s">
        <v>18</v>
      </c>
      <c r="I137" s="19" t="s">
        <v>9</v>
      </c>
      <c r="J137" s="19" t="s">
        <v>24</v>
      </c>
      <c r="K137" s="20" t="s">
        <v>20</v>
      </c>
      <c r="L137" s="27" t="s">
        <v>82</v>
      </c>
      <c r="N137" s="22"/>
      <c r="O137" s="17">
        <v>1</v>
      </c>
      <c r="P137" s="17">
        <v>1</v>
      </c>
      <c r="Q137" s="17">
        <v>1</v>
      </c>
    </row>
    <row r="138" spans="1:17">
      <c r="A138" s="17">
        <v>137</v>
      </c>
      <c r="D138" s="17" t="s">
        <v>822</v>
      </c>
      <c r="E138" s="17" t="s">
        <v>22</v>
      </c>
      <c r="F138" s="83">
        <f t="shared" si="2"/>
        <v>42</v>
      </c>
      <c r="G138" s="21" t="s">
        <v>83</v>
      </c>
      <c r="H138" s="19" t="s">
        <v>18</v>
      </c>
      <c r="I138" s="19" t="s">
        <v>9</v>
      </c>
      <c r="J138" s="19" t="s">
        <v>24</v>
      </c>
      <c r="K138" s="20" t="s">
        <v>20</v>
      </c>
      <c r="L138" s="27" t="s">
        <v>331</v>
      </c>
      <c r="N138" s="22"/>
      <c r="O138" s="17">
        <v>1</v>
      </c>
      <c r="P138" s="17">
        <v>1</v>
      </c>
      <c r="Q138" s="17">
        <v>1</v>
      </c>
    </row>
    <row r="139" spans="1:17">
      <c r="A139" s="17">
        <v>138</v>
      </c>
      <c r="D139" s="17" t="s">
        <v>822</v>
      </c>
      <c r="E139" s="17" t="s">
        <v>22</v>
      </c>
      <c r="F139" s="83">
        <f t="shared" si="2"/>
        <v>43</v>
      </c>
      <c r="G139" s="21" t="s">
        <v>85</v>
      </c>
      <c r="H139" s="19" t="s">
        <v>18</v>
      </c>
      <c r="I139" s="19" t="s">
        <v>9</v>
      </c>
      <c r="J139" s="19" t="s">
        <v>24</v>
      </c>
      <c r="K139" s="20" t="s">
        <v>20</v>
      </c>
      <c r="L139" s="27" t="s">
        <v>86</v>
      </c>
      <c r="N139" s="22"/>
      <c r="O139" s="17">
        <v>1</v>
      </c>
      <c r="P139" s="17">
        <v>1</v>
      </c>
      <c r="Q139" s="17">
        <v>1</v>
      </c>
    </row>
    <row r="140" spans="1:17">
      <c r="A140" s="17">
        <v>139</v>
      </c>
      <c r="D140" s="17" t="s">
        <v>822</v>
      </c>
      <c r="E140" s="17" t="s">
        <v>22</v>
      </c>
      <c r="F140" s="83">
        <f t="shared" si="2"/>
        <v>44</v>
      </c>
      <c r="G140" s="21" t="s">
        <v>87</v>
      </c>
      <c r="H140" s="19" t="s">
        <v>18</v>
      </c>
      <c r="I140" s="19" t="s">
        <v>9</v>
      </c>
      <c r="J140" s="19" t="s">
        <v>24</v>
      </c>
      <c r="K140" s="20" t="s">
        <v>20</v>
      </c>
      <c r="L140" s="27" t="s">
        <v>88</v>
      </c>
      <c r="N140" s="22"/>
      <c r="O140" s="17">
        <v>1</v>
      </c>
      <c r="P140" s="17">
        <v>1</v>
      </c>
      <c r="Q140" s="17">
        <v>1</v>
      </c>
    </row>
    <row r="141" spans="1:17">
      <c r="A141" s="17">
        <v>140</v>
      </c>
      <c r="B141" s="17" t="s">
        <v>12</v>
      </c>
      <c r="D141" s="17" t="s">
        <v>822</v>
      </c>
      <c r="E141" s="31" t="s">
        <v>22</v>
      </c>
      <c r="F141" s="83">
        <f t="shared" si="2"/>
        <v>45</v>
      </c>
      <c r="G141" s="31" t="s">
        <v>679</v>
      </c>
      <c r="H141" s="24" t="s">
        <v>494</v>
      </c>
      <c r="I141" s="24" t="s">
        <v>496</v>
      </c>
      <c r="J141" s="24" t="s">
        <v>19</v>
      </c>
      <c r="K141" s="40" t="s">
        <v>680</v>
      </c>
      <c r="L141" s="32" t="s">
        <v>681</v>
      </c>
      <c r="N141" s="22"/>
      <c r="O141" s="32">
        <v>0</v>
      </c>
      <c r="P141" s="32">
        <v>0</v>
      </c>
      <c r="Q141" s="32">
        <v>0</v>
      </c>
    </row>
    <row r="142" spans="1:17">
      <c r="A142" s="17">
        <v>141</v>
      </c>
      <c r="B142" s="17" t="s">
        <v>12</v>
      </c>
      <c r="D142" s="17" t="s">
        <v>823</v>
      </c>
      <c r="E142" s="17" t="s">
        <v>22</v>
      </c>
      <c r="F142" s="83">
        <f t="shared" si="2"/>
        <v>45</v>
      </c>
      <c r="G142" s="17" t="s">
        <v>679</v>
      </c>
      <c r="H142" s="19" t="s">
        <v>494</v>
      </c>
      <c r="I142" s="19" t="s">
        <v>496</v>
      </c>
      <c r="J142" s="19" t="s">
        <v>19</v>
      </c>
      <c r="K142" s="20" t="s">
        <v>956</v>
      </c>
      <c r="L142" s="44" t="s">
        <v>682</v>
      </c>
      <c r="N142" s="22"/>
      <c r="O142" s="44">
        <v>0</v>
      </c>
      <c r="P142" s="44">
        <v>0</v>
      </c>
      <c r="Q142" s="44">
        <v>0</v>
      </c>
    </row>
    <row r="143" spans="1:17" ht="25.5">
      <c r="A143" s="17">
        <v>142</v>
      </c>
      <c r="C143" s="60">
        <v>3</v>
      </c>
      <c r="D143" s="17" t="s">
        <v>494</v>
      </c>
      <c r="E143" s="31" t="s">
        <v>22</v>
      </c>
      <c r="F143" s="83" t="str">
        <f t="shared" si="2"/>
        <v>46-48</v>
      </c>
      <c r="G143" s="58" t="s">
        <v>915</v>
      </c>
      <c r="H143" s="24" t="s">
        <v>501</v>
      </c>
      <c r="I143" s="24" t="s">
        <v>496</v>
      </c>
      <c r="J143" s="24" t="s">
        <v>24</v>
      </c>
      <c r="K143" s="43" t="s">
        <v>33</v>
      </c>
      <c r="L143" s="51" t="s">
        <v>765</v>
      </c>
      <c r="M143" s="21" t="s">
        <v>763</v>
      </c>
      <c r="N143" s="22" t="s">
        <v>21</v>
      </c>
      <c r="O143" s="35">
        <v>1</v>
      </c>
      <c r="P143" s="35">
        <v>1</v>
      </c>
      <c r="Q143" s="35">
        <v>1</v>
      </c>
    </row>
    <row r="144" spans="1:17">
      <c r="A144" s="17">
        <v>143</v>
      </c>
      <c r="D144" s="17" t="s">
        <v>822</v>
      </c>
      <c r="E144" s="17" t="s">
        <v>22</v>
      </c>
      <c r="F144" s="83">
        <f t="shared" si="2"/>
        <v>46</v>
      </c>
      <c r="G144" s="17" t="s">
        <v>797</v>
      </c>
      <c r="H144" s="19" t="s">
        <v>501</v>
      </c>
      <c r="I144" s="19" t="s">
        <v>496</v>
      </c>
      <c r="J144" s="19" t="s">
        <v>24</v>
      </c>
      <c r="K144" s="20" t="s">
        <v>20</v>
      </c>
      <c r="L144" s="21" t="s">
        <v>663</v>
      </c>
      <c r="N144" s="17" t="s">
        <v>21</v>
      </c>
      <c r="O144" s="17">
        <v>1</v>
      </c>
      <c r="P144" s="17">
        <v>1</v>
      </c>
      <c r="Q144" s="17">
        <v>1</v>
      </c>
    </row>
    <row r="145" spans="1:17">
      <c r="A145" s="17">
        <v>144</v>
      </c>
      <c r="D145" s="17" t="s">
        <v>822</v>
      </c>
      <c r="E145" s="17" t="s">
        <v>22</v>
      </c>
      <c r="F145" s="83">
        <f t="shared" si="2"/>
        <v>47</v>
      </c>
      <c r="G145" s="17" t="s">
        <v>798</v>
      </c>
      <c r="H145" s="19" t="s">
        <v>501</v>
      </c>
      <c r="I145" s="19" t="s">
        <v>496</v>
      </c>
      <c r="J145" s="19" t="s">
        <v>24</v>
      </c>
      <c r="K145" s="20" t="s">
        <v>20</v>
      </c>
      <c r="L145" s="21" t="s">
        <v>665</v>
      </c>
      <c r="N145" s="17" t="s">
        <v>21</v>
      </c>
      <c r="O145" s="17">
        <v>1</v>
      </c>
      <c r="P145" s="17">
        <v>1</v>
      </c>
      <c r="Q145" s="17">
        <v>1</v>
      </c>
    </row>
    <row r="146" spans="1:17">
      <c r="A146" s="17">
        <v>145</v>
      </c>
      <c r="D146" s="17" t="s">
        <v>822</v>
      </c>
      <c r="E146" s="17" t="s">
        <v>22</v>
      </c>
      <c r="F146" s="83">
        <f t="shared" si="2"/>
        <v>48</v>
      </c>
      <c r="G146" s="17" t="s">
        <v>799</v>
      </c>
      <c r="H146" s="19" t="s">
        <v>501</v>
      </c>
      <c r="I146" s="19" t="s">
        <v>496</v>
      </c>
      <c r="J146" s="19" t="s">
        <v>24</v>
      </c>
      <c r="K146" s="20" t="s">
        <v>20</v>
      </c>
      <c r="L146" s="21" t="s">
        <v>664</v>
      </c>
      <c r="N146" s="17" t="s">
        <v>21</v>
      </c>
      <c r="O146" s="17">
        <v>1</v>
      </c>
      <c r="P146" s="17">
        <v>1</v>
      </c>
      <c r="Q146" s="17">
        <v>1</v>
      </c>
    </row>
    <row r="147" spans="1:17" ht="76.5">
      <c r="A147" s="17">
        <v>146</v>
      </c>
      <c r="B147" s="17" t="s">
        <v>12</v>
      </c>
      <c r="C147" s="60">
        <v>8</v>
      </c>
      <c r="D147" s="17" t="s">
        <v>494</v>
      </c>
      <c r="E147" s="31" t="s">
        <v>22</v>
      </c>
      <c r="F147" s="83" t="str">
        <f t="shared" si="2"/>
        <v>49-56</v>
      </c>
      <c r="G147" s="48" t="s">
        <v>89</v>
      </c>
      <c r="H147" s="24" t="s">
        <v>18</v>
      </c>
      <c r="I147" s="24" t="s">
        <v>9</v>
      </c>
      <c r="J147" s="24" t="s">
        <v>35</v>
      </c>
      <c r="K147" s="43" t="s">
        <v>33</v>
      </c>
      <c r="L147" s="35" t="s">
        <v>925</v>
      </c>
      <c r="M147" s="21" t="s">
        <v>764</v>
      </c>
      <c r="N147" s="22"/>
      <c r="O147" s="17">
        <v>1</v>
      </c>
      <c r="P147" s="17">
        <v>1</v>
      </c>
      <c r="Q147" s="17">
        <v>1</v>
      </c>
    </row>
    <row r="148" spans="1:17">
      <c r="A148" s="17">
        <v>147</v>
      </c>
      <c r="B148" s="17" t="s">
        <v>12</v>
      </c>
      <c r="D148" s="17" t="s">
        <v>822</v>
      </c>
      <c r="E148" s="17" t="s">
        <v>22</v>
      </c>
      <c r="F148" s="83">
        <f t="shared" si="2"/>
        <v>49</v>
      </c>
      <c r="G148" s="21" t="s">
        <v>90</v>
      </c>
      <c r="H148" s="19" t="s">
        <v>18</v>
      </c>
      <c r="I148" s="19" t="s">
        <v>9</v>
      </c>
      <c r="J148" s="19" t="s">
        <v>35</v>
      </c>
      <c r="K148" s="20" t="s">
        <v>20</v>
      </c>
      <c r="L148" s="27" t="s">
        <v>74</v>
      </c>
      <c r="N148" s="22"/>
      <c r="O148" s="17">
        <v>1</v>
      </c>
      <c r="P148" s="17">
        <v>1</v>
      </c>
      <c r="Q148" s="17">
        <v>1</v>
      </c>
    </row>
    <row r="149" spans="1:17">
      <c r="A149" s="17">
        <v>148</v>
      </c>
      <c r="B149" s="17" t="s">
        <v>12</v>
      </c>
      <c r="D149" s="17" t="s">
        <v>822</v>
      </c>
      <c r="E149" s="17" t="s">
        <v>22</v>
      </c>
      <c r="F149" s="83">
        <f t="shared" si="2"/>
        <v>50</v>
      </c>
      <c r="G149" s="88" t="s">
        <v>91</v>
      </c>
      <c r="H149" s="19" t="s">
        <v>18</v>
      </c>
      <c r="I149" s="19" t="s">
        <v>9</v>
      </c>
      <c r="J149" s="19" t="s">
        <v>35</v>
      </c>
      <c r="K149" s="20" t="s">
        <v>20</v>
      </c>
      <c r="L149" s="27" t="s">
        <v>76</v>
      </c>
      <c r="N149" s="22"/>
      <c r="O149" s="17">
        <v>1</v>
      </c>
      <c r="P149" s="17">
        <v>1</v>
      </c>
      <c r="Q149" s="17">
        <v>1</v>
      </c>
    </row>
    <row r="150" spans="1:17">
      <c r="A150" s="17">
        <v>149</v>
      </c>
      <c r="B150" s="17" t="s">
        <v>12</v>
      </c>
      <c r="D150" s="17" t="s">
        <v>822</v>
      </c>
      <c r="E150" s="17" t="s">
        <v>22</v>
      </c>
      <c r="F150" s="83">
        <f t="shared" si="2"/>
        <v>51</v>
      </c>
      <c r="G150" s="21" t="s">
        <v>92</v>
      </c>
      <c r="H150" s="19" t="s">
        <v>18</v>
      </c>
      <c r="I150" s="19" t="s">
        <v>9</v>
      </c>
      <c r="J150" s="19" t="s">
        <v>35</v>
      </c>
      <c r="K150" s="20" t="s">
        <v>20</v>
      </c>
      <c r="L150" s="27" t="s">
        <v>172</v>
      </c>
      <c r="N150" s="22"/>
      <c r="O150" s="17">
        <v>1</v>
      </c>
      <c r="P150" s="17">
        <v>1</v>
      </c>
      <c r="Q150" s="17">
        <v>1</v>
      </c>
    </row>
    <row r="151" spans="1:17">
      <c r="A151" s="17">
        <v>150</v>
      </c>
      <c r="B151" s="17" t="s">
        <v>12</v>
      </c>
      <c r="D151" s="17" t="s">
        <v>822</v>
      </c>
      <c r="E151" s="17" t="s">
        <v>22</v>
      </c>
      <c r="F151" s="83">
        <f t="shared" si="2"/>
        <v>52</v>
      </c>
      <c r="G151" s="21" t="s">
        <v>93</v>
      </c>
      <c r="H151" s="19" t="s">
        <v>18</v>
      </c>
      <c r="I151" s="19" t="s">
        <v>9</v>
      </c>
      <c r="J151" s="19" t="s">
        <v>35</v>
      </c>
      <c r="K151" s="20" t="s">
        <v>20</v>
      </c>
      <c r="L151" s="27" t="s">
        <v>80</v>
      </c>
      <c r="N151" s="22"/>
      <c r="O151" s="17">
        <v>1</v>
      </c>
      <c r="P151" s="17">
        <v>1</v>
      </c>
      <c r="Q151" s="17">
        <v>1</v>
      </c>
    </row>
    <row r="152" spans="1:17">
      <c r="A152" s="17">
        <v>151</v>
      </c>
      <c r="B152" s="17" t="s">
        <v>12</v>
      </c>
      <c r="D152" s="17" t="s">
        <v>822</v>
      </c>
      <c r="E152" s="17" t="s">
        <v>22</v>
      </c>
      <c r="F152" s="83">
        <f t="shared" si="2"/>
        <v>53</v>
      </c>
      <c r="G152" s="21" t="s">
        <v>94</v>
      </c>
      <c r="H152" s="19" t="s">
        <v>18</v>
      </c>
      <c r="I152" s="19" t="s">
        <v>9</v>
      </c>
      <c r="J152" s="19" t="s">
        <v>35</v>
      </c>
      <c r="K152" s="20" t="s">
        <v>20</v>
      </c>
      <c r="L152" s="27" t="s">
        <v>766</v>
      </c>
      <c r="N152" s="22"/>
      <c r="O152" s="17">
        <v>1</v>
      </c>
      <c r="P152" s="17">
        <v>1</v>
      </c>
      <c r="Q152" s="17">
        <v>1</v>
      </c>
    </row>
    <row r="153" spans="1:17">
      <c r="A153" s="17">
        <v>152</v>
      </c>
      <c r="B153" s="17" t="s">
        <v>12</v>
      </c>
      <c r="D153" s="17" t="s">
        <v>822</v>
      </c>
      <c r="E153" s="17" t="s">
        <v>22</v>
      </c>
      <c r="F153" s="83">
        <f t="shared" si="2"/>
        <v>54</v>
      </c>
      <c r="G153" s="21" t="s">
        <v>95</v>
      </c>
      <c r="H153" s="19" t="s">
        <v>18</v>
      </c>
      <c r="I153" s="19" t="s">
        <v>9</v>
      </c>
      <c r="J153" s="19" t="s">
        <v>35</v>
      </c>
      <c r="K153" s="20" t="s">
        <v>20</v>
      </c>
      <c r="L153" s="27" t="s">
        <v>84</v>
      </c>
      <c r="N153" s="22"/>
      <c r="O153" s="17">
        <v>1</v>
      </c>
      <c r="P153" s="17">
        <v>1</v>
      </c>
      <c r="Q153" s="17">
        <v>1</v>
      </c>
    </row>
    <row r="154" spans="1:17">
      <c r="A154" s="17">
        <v>153</v>
      </c>
      <c r="B154" s="17" t="s">
        <v>12</v>
      </c>
      <c r="D154" s="17" t="s">
        <v>822</v>
      </c>
      <c r="E154" s="17" t="s">
        <v>22</v>
      </c>
      <c r="F154" s="83">
        <f t="shared" si="2"/>
        <v>55</v>
      </c>
      <c r="G154" s="21" t="s">
        <v>96</v>
      </c>
      <c r="H154" s="19" t="s">
        <v>18</v>
      </c>
      <c r="I154" s="19" t="s">
        <v>9</v>
      </c>
      <c r="J154" s="19" t="s">
        <v>35</v>
      </c>
      <c r="K154" s="20" t="s">
        <v>20</v>
      </c>
      <c r="L154" s="27" t="s">
        <v>386</v>
      </c>
      <c r="N154" s="22"/>
      <c r="O154" s="17">
        <v>1</v>
      </c>
      <c r="P154" s="17">
        <v>1</v>
      </c>
      <c r="Q154" s="17">
        <v>1</v>
      </c>
    </row>
    <row r="155" spans="1:17">
      <c r="A155" s="17">
        <v>154</v>
      </c>
      <c r="B155" s="17" t="s">
        <v>12</v>
      </c>
      <c r="D155" s="17" t="s">
        <v>822</v>
      </c>
      <c r="E155" s="17" t="s">
        <v>22</v>
      </c>
      <c r="F155" s="83">
        <f t="shared" si="2"/>
        <v>56</v>
      </c>
      <c r="G155" s="21" t="s">
        <v>97</v>
      </c>
      <c r="H155" s="49" t="s">
        <v>18</v>
      </c>
      <c r="I155" s="19" t="s">
        <v>9</v>
      </c>
      <c r="J155" s="19" t="s">
        <v>35</v>
      </c>
      <c r="K155" s="20" t="s">
        <v>20</v>
      </c>
      <c r="L155" s="27" t="s">
        <v>88</v>
      </c>
      <c r="N155" s="22"/>
      <c r="O155" s="17">
        <v>1</v>
      </c>
      <c r="P155" s="17">
        <v>1</v>
      </c>
      <c r="Q155" s="17">
        <v>1</v>
      </c>
    </row>
    <row r="156" spans="1:17">
      <c r="A156" s="17">
        <v>155</v>
      </c>
      <c r="D156" s="17" t="s">
        <v>822</v>
      </c>
      <c r="E156" s="31" t="s">
        <v>22</v>
      </c>
      <c r="F156" s="83">
        <f t="shared" si="2"/>
        <v>57</v>
      </c>
      <c r="G156" s="31" t="s">
        <v>683</v>
      </c>
      <c r="H156" s="24" t="s">
        <v>494</v>
      </c>
      <c r="I156" s="24" t="s">
        <v>496</v>
      </c>
      <c r="J156" s="24" t="s">
        <v>19</v>
      </c>
      <c r="K156" s="40" t="s">
        <v>680</v>
      </c>
      <c r="L156" s="32" t="s">
        <v>806</v>
      </c>
      <c r="N156" s="22"/>
      <c r="O156" s="32">
        <v>0</v>
      </c>
      <c r="P156" s="32">
        <v>0</v>
      </c>
      <c r="Q156" s="32">
        <v>0</v>
      </c>
    </row>
    <row r="157" spans="1:17">
      <c r="A157" s="17">
        <v>156</v>
      </c>
      <c r="D157" s="17" t="s">
        <v>823</v>
      </c>
      <c r="E157" s="17" t="s">
        <v>22</v>
      </c>
      <c r="F157" s="83">
        <f t="shared" si="2"/>
        <v>57</v>
      </c>
      <c r="G157" s="17" t="s">
        <v>683</v>
      </c>
      <c r="H157" s="19" t="s">
        <v>494</v>
      </c>
      <c r="I157" s="19" t="s">
        <v>496</v>
      </c>
      <c r="J157" s="19" t="s">
        <v>19</v>
      </c>
      <c r="K157" s="20" t="s">
        <v>956</v>
      </c>
      <c r="L157" s="44" t="s">
        <v>684</v>
      </c>
      <c r="N157" s="22"/>
      <c r="O157" s="44">
        <v>0</v>
      </c>
      <c r="P157" s="44">
        <v>0</v>
      </c>
      <c r="Q157" s="44">
        <v>0</v>
      </c>
    </row>
    <row r="158" spans="1:17">
      <c r="A158" s="17">
        <v>157</v>
      </c>
      <c r="B158" s="17" t="s">
        <v>12</v>
      </c>
      <c r="D158" s="17" t="s">
        <v>822</v>
      </c>
      <c r="E158" s="31" t="s">
        <v>22</v>
      </c>
      <c r="F158" s="83">
        <f t="shared" si="2"/>
        <v>58</v>
      </c>
      <c r="G158" s="31" t="s">
        <v>805</v>
      </c>
      <c r="H158" s="24" t="s">
        <v>494</v>
      </c>
      <c r="I158" s="24" t="s">
        <v>496</v>
      </c>
      <c r="J158" s="24" t="s">
        <v>19</v>
      </c>
      <c r="K158" s="40" t="s">
        <v>680</v>
      </c>
      <c r="L158" s="26" t="s">
        <v>807</v>
      </c>
      <c r="N158" s="22"/>
      <c r="O158" s="27">
        <v>1</v>
      </c>
      <c r="P158" s="27">
        <v>1</v>
      </c>
      <c r="Q158" s="27">
        <v>1</v>
      </c>
    </row>
    <row r="159" spans="1:17" ht="63.75">
      <c r="A159" s="17">
        <v>158</v>
      </c>
      <c r="B159" s="17" t="s">
        <v>12</v>
      </c>
      <c r="D159" s="17" t="s">
        <v>823</v>
      </c>
      <c r="E159" s="17" t="s">
        <v>22</v>
      </c>
      <c r="F159" s="83">
        <f t="shared" si="2"/>
        <v>58</v>
      </c>
      <c r="G159" s="17" t="s">
        <v>805</v>
      </c>
      <c r="H159" s="19" t="s">
        <v>494</v>
      </c>
      <c r="I159" s="19" t="s">
        <v>496</v>
      </c>
      <c r="J159" s="19" t="s">
        <v>19</v>
      </c>
      <c r="K159" s="20" t="s">
        <v>808</v>
      </c>
      <c r="L159" s="27" t="s">
        <v>916</v>
      </c>
      <c r="N159" s="22"/>
      <c r="O159" s="27">
        <v>1</v>
      </c>
      <c r="P159" s="27">
        <v>1</v>
      </c>
      <c r="Q159" s="27">
        <v>1</v>
      </c>
    </row>
    <row r="160" spans="1:17" ht="51">
      <c r="A160" s="17">
        <v>159</v>
      </c>
      <c r="D160" s="17" t="s">
        <v>822</v>
      </c>
      <c r="E160" s="31" t="s">
        <v>22</v>
      </c>
      <c r="F160" s="83">
        <f t="shared" si="2"/>
        <v>59</v>
      </c>
      <c r="G160" s="31" t="s">
        <v>809</v>
      </c>
      <c r="H160" s="24" t="s">
        <v>18</v>
      </c>
      <c r="I160" s="24" t="s">
        <v>9</v>
      </c>
      <c r="J160" s="24" t="s">
        <v>19</v>
      </c>
      <c r="K160" s="40" t="s">
        <v>20</v>
      </c>
      <c r="L160" s="26" t="s">
        <v>917</v>
      </c>
      <c r="N160" s="22"/>
      <c r="O160" s="27">
        <v>1</v>
      </c>
      <c r="P160" s="27">
        <v>1</v>
      </c>
      <c r="Q160" s="27">
        <v>1</v>
      </c>
    </row>
    <row r="161" spans="1:17">
      <c r="A161" s="17">
        <v>160</v>
      </c>
      <c r="D161" s="17" t="s">
        <v>823</v>
      </c>
      <c r="E161" s="17" t="s">
        <v>22</v>
      </c>
      <c r="F161" s="83">
        <f t="shared" si="2"/>
        <v>59</v>
      </c>
      <c r="G161" s="17" t="s">
        <v>809</v>
      </c>
      <c r="H161" s="19" t="s">
        <v>18</v>
      </c>
      <c r="I161" s="19" t="s">
        <v>9</v>
      </c>
      <c r="J161" s="19" t="s">
        <v>19</v>
      </c>
      <c r="K161" s="20">
        <v>0</v>
      </c>
      <c r="L161" s="21" t="s">
        <v>21</v>
      </c>
      <c r="N161" s="22"/>
      <c r="O161" s="27">
        <v>1</v>
      </c>
      <c r="P161" s="27">
        <v>1</v>
      </c>
      <c r="Q161" s="27">
        <v>1</v>
      </c>
    </row>
    <row r="162" spans="1:17">
      <c r="A162" s="17">
        <v>161</v>
      </c>
      <c r="D162" s="17" t="s">
        <v>823</v>
      </c>
      <c r="E162" s="17" t="s">
        <v>22</v>
      </c>
      <c r="F162" s="83">
        <f t="shared" si="2"/>
        <v>59</v>
      </c>
      <c r="G162" s="17" t="s">
        <v>809</v>
      </c>
      <c r="H162" s="19" t="s">
        <v>18</v>
      </c>
      <c r="I162" s="19" t="s">
        <v>9</v>
      </c>
      <c r="J162" s="19" t="s">
        <v>19</v>
      </c>
      <c r="K162" s="20">
        <v>1</v>
      </c>
      <c r="L162" s="21" t="s">
        <v>106</v>
      </c>
      <c r="N162" s="22"/>
      <c r="O162" s="27">
        <v>1</v>
      </c>
      <c r="P162" s="27">
        <v>1</v>
      </c>
      <c r="Q162" s="27">
        <v>1</v>
      </c>
    </row>
    <row r="163" spans="1:17">
      <c r="A163" s="17">
        <v>162</v>
      </c>
      <c r="B163" s="17" t="s">
        <v>12</v>
      </c>
      <c r="D163" s="17" t="s">
        <v>822</v>
      </c>
      <c r="E163" s="17" t="s">
        <v>507</v>
      </c>
      <c r="F163" s="83">
        <f t="shared" si="2"/>
        <v>60</v>
      </c>
      <c r="G163" s="17" t="s">
        <v>824</v>
      </c>
      <c r="H163" s="19" t="s">
        <v>501</v>
      </c>
      <c r="I163" s="19" t="s">
        <v>9</v>
      </c>
      <c r="J163" s="19" t="s">
        <v>19</v>
      </c>
      <c r="K163" s="40" t="s">
        <v>17</v>
      </c>
      <c r="L163" s="26" t="s">
        <v>810</v>
      </c>
      <c r="N163" s="22"/>
      <c r="O163" s="27">
        <v>1</v>
      </c>
      <c r="P163" s="27">
        <v>1</v>
      </c>
      <c r="Q163" s="27">
        <v>1</v>
      </c>
    </row>
    <row r="164" spans="1:17">
      <c r="A164" s="17">
        <v>163</v>
      </c>
      <c r="B164" s="17" t="s">
        <v>12</v>
      </c>
      <c r="D164" s="17" t="s">
        <v>823</v>
      </c>
      <c r="E164" s="17" t="s">
        <v>507</v>
      </c>
      <c r="F164" s="83">
        <f t="shared" si="2"/>
        <v>60</v>
      </c>
      <c r="G164" s="17" t="s">
        <v>824</v>
      </c>
      <c r="H164" s="19" t="s">
        <v>501</v>
      </c>
      <c r="I164" s="19" t="s">
        <v>9</v>
      </c>
      <c r="J164" s="19" t="s">
        <v>19</v>
      </c>
      <c r="K164" s="20">
        <v>1</v>
      </c>
      <c r="L164" s="21" t="s">
        <v>811</v>
      </c>
      <c r="N164" s="22"/>
      <c r="O164" s="27">
        <v>1</v>
      </c>
      <c r="P164" s="27">
        <v>1</v>
      </c>
      <c r="Q164" s="27">
        <v>1</v>
      </c>
    </row>
    <row r="165" spans="1:17">
      <c r="A165" s="17">
        <v>164</v>
      </c>
      <c r="B165" s="17" t="s">
        <v>12</v>
      </c>
      <c r="D165" s="17" t="s">
        <v>823</v>
      </c>
      <c r="E165" s="17" t="s">
        <v>507</v>
      </c>
      <c r="F165" s="83">
        <f t="shared" si="2"/>
        <v>60</v>
      </c>
      <c r="G165" s="17" t="s">
        <v>824</v>
      </c>
      <c r="H165" s="19" t="s">
        <v>501</v>
      </c>
      <c r="I165" s="19" t="s">
        <v>9</v>
      </c>
      <c r="J165" s="19" t="s">
        <v>19</v>
      </c>
      <c r="K165" s="20">
        <v>2</v>
      </c>
      <c r="L165" s="21" t="s">
        <v>812</v>
      </c>
      <c r="N165" s="22"/>
      <c r="O165" s="27">
        <v>1</v>
      </c>
      <c r="P165" s="27">
        <v>1</v>
      </c>
      <c r="Q165" s="27">
        <v>1</v>
      </c>
    </row>
    <row r="166" spans="1:17">
      <c r="A166" s="17">
        <v>165</v>
      </c>
      <c r="B166" s="17" t="s">
        <v>12</v>
      </c>
      <c r="D166" s="17" t="s">
        <v>823</v>
      </c>
      <c r="E166" s="17" t="s">
        <v>507</v>
      </c>
      <c r="F166" s="83">
        <f t="shared" si="2"/>
        <v>60</v>
      </c>
      <c r="G166" s="17" t="s">
        <v>824</v>
      </c>
      <c r="H166" s="19" t="s">
        <v>501</v>
      </c>
      <c r="I166" s="19" t="s">
        <v>9</v>
      </c>
      <c r="J166" s="19" t="s">
        <v>19</v>
      </c>
      <c r="K166" s="20">
        <v>3</v>
      </c>
      <c r="L166" s="21" t="s">
        <v>813</v>
      </c>
      <c r="N166" s="22"/>
      <c r="O166" s="27">
        <v>1</v>
      </c>
      <c r="P166" s="27">
        <v>1</v>
      </c>
      <c r="Q166" s="27">
        <v>1</v>
      </c>
    </row>
    <row r="167" spans="1:17">
      <c r="A167" s="17">
        <v>166</v>
      </c>
      <c r="B167" s="17" t="s">
        <v>12</v>
      </c>
      <c r="D167" s="17" t="s">
        <v>823</v>
      </c>
      <c r="E167" s="17" t="s">
        <v>507</v>
      </c>
      <c r="F167" s="83">
        <f t="shared" si="2"/>
        <v>60</v>
      </c>
      <c r="G167" s="17" t="s">
        <v>824</v>
      </c>
      <c r="H167" s="19" t="s">
        <v>501</v>
      </c>
      <c r="I167" s="19" t="s">
        <v>9</v>
      </c>
      <c r="J167" s="19" t="s">
        <v>19</v>
      </c>
      <c r="K167" s="20">
        <v>4</v>
      </c>
      <c r="L167" s="21" t="s">
        <v>814</v>
      </c>
      <c r="N167" s="22"/>
      <c r="O167" s="27">
        <v>1</v>
      </c>
      <c r="P167" s="27">
        <v>1</v>
      </c>
      <c r="Q167" s="27">
        <v>1</v>
      </c>
    </row>
    <row r="168" spans="1:17">
      <c r="A168" s="17">
        <v>167</v>
      </c>
      <c r="B168" s="17" t="s">
        <v>12</v>
      </c>
      <c r="D168" s="17" t="s">
        <v>823</v>
      </c>
      <c r="E168" s="17" t="s">
        <v>507</v>
      </c>
      <c r="F168" s="83">
        <f t="shared" si="2"/>
        <v>60</v>
      </c>
      <c r="G168" s="17" t="s">
        <v>824</v>
      </c>
      <c r="H168" s="19" t="s">
        <v>501</v>
      </c>
      <c r="I168" s="19" t="s">
        <v>9</v>
      </c>
      <c r="J168" s="19" t="s">
        <v>19</v>
      </c>
      <c r="K168" s="20">
        <v>5</v>
      </c>
      <c r="L168" s="21" t="s">
        <v>815</v>
      </c>
      <c r="N168" s="22"/>
      <c r="O168" s="27">
        <v>1</v>
      </c>
      <c r="P168" s="27">
        <v>1</v>
      </c>
      <c r="Q168" s="27">
        <v>1</v>
      </c>
    </row>
    <row r="169" spans="1:17">
      <c r="A169" s="17">
        <v>168</v>
      </c>
      <c r="B169" s="17" t="s">
        <v>12</v>
      </c>
      <c r="D169" s="17" t="s">
        <v>823</v>
      </c>
      <c r="E169" s="17" t="s">
        <v>507</v>
      </c>
      <c r="F169" s="83">
        <f t="shared" si="2"/>
        <v>60</v>
      </c>
      <c r="G169" s="17" t="s">
        <v>824</v>
      </c>
      <c r="H169" s="19" t="s">
        <v>501</v>
      </c>
      <c r="I169" s="19" t="s">
        <v>9</v>
      </c>
      <c r="J169" s="19" t="s">
        <v>19</v>
      </c>
      <c r="K169" s="20">
        <v>6</v>
      </c>
      <c r="L169" s="21" t="s">
        <v>816</v>
      </c>
      <c r="N169" s="22"/>
      <c r="O169" s="27">
        <v>1</v>
      </c>
      <c r="P169" s="27">
        <v>1</v>
      </c>
      <c r="Q169" s="27">
        <v>1</v>
      </c>
    </row>
    <row r="170" spans="1:17">
      <c r="A170" s="17">
        <v>169</v>
      </c>
      <c r="B170" s="17" t="s">
        <v>12</v>
      </c>
      <c r="D170" s="17" t="s">
        <v>823</v>
      </c>
      <c r="E170" s="17" t="s">
        <v>507</v>
      </c>
      <c r="F170" s="83">
        <f t="shared" si="2"/>
        <v>60</v>
      </c>
      <c r="G170" s="17" t="s">
        <v>824</v>
      </c>
      <c r="H170" s="19" t="s">
        <v>501</v>
      </c>
      <c r="I170" s="19" t="s">
        <v>9</v>
      </c>
      <c r="J170" s="19" t="s">
        <v>19</v>
      </c>
      <c r="K170" s="20">
        <v>7</v>
      </c>
      <c r="L170" s="21" t="s">
        <v>817</v>
      </c>
      <c r="N170" s="22"/>
      <c r="O170" s="27">
        <v>1</v>
      </c>
      <c r="P170" s="27">
        <v>1</v>
      </c>
      <c r="Q170" s="27">
        <v>1</v>
      </c>
    </row>
    <row r="171" spans="1:17">
      <c r="A171" s="17">
        <v>170</v>
      </c>
      <c r="B171" s="17" t="s">
        <v>12</v>
      </c>
      <c r="D171" s="17" t="s">
        <v>823</v>
      </c>
      <c r="E171" s="17" t="s">
        <v>507</v>
      </c>
      <c r="F171" s="83">
        <f t="shared" si="2"/>
        <v>60</v>
      </c>
      <c r="G171" s="17" t="s">
        <v>824</v>
      </c>
      <c r="H171" s="19" t="s">
        <v>501</v>
      </c>
      <c r="I171" s="19" t="s">
        <v>9</v>
      </c>
      <c r="J171" s="19" t="s">
        <v>19</v>
      </c>
      <c r="K171" s="20">
        <v>8</v>
      </c>
      <c r="L171" s="21" t="s">
        <v>818</v>
      </c>
      <c r="N171" s="22"/>
      <c r="O171" s="27">
        <v>1</v>
      </c>
      <c r="P171" s="27">
        <v>1</v>
      </c>
      <c r="Q171" s="27">
        <v>1</v>
      </c>
    </row>
    <row r="172" spans="1:17">
      <c r="A172" s="17">
        <v>171</v>
      </c>
      <c r="B172" s="17" t="s">
        <v>12</v>
      </c>
      <c r="D172" s="17" t="s">
        <v>823</v>
      </c>
      <c r="E172" s="17" t="s">
        <v>507</v>
      </c>
      <c r="F172" s="83">
        <f t="shared" si="2"/>
        <v>60</v>
      </c>
      <c r="G172" s="17" t="s">
        <v>824</v>
      </c>
      <c r="H172" s="19" t="s">
        <v>501</v>
      </c>
      <c r="I172" s="19" t="s">
        <v>9</v>
      </c>
      <c r="J172" s="19" t="s">
        <v>19</v>
      </c>
      <c r="K172" s="20">
        <v>9</v>
      </c>
      <c r="L172" s="21" t="s">
        <v>819</v>
      </c>
      <c r="N172" s="22"/>
      <c r="O172" s="27">
        <v>1</v>
      </c>
      <c r="P172" s="27">
        <v>1</v>
      </c>
      <c r="Q172" s="27">
        <v>1</v>
      </c>
    </row>
    <row r="173" spans="1:17">
      <c r="A173" s="17">
        <v>172</v>
      </c>
      <c r="B173" s="17" t="s">
        <v>12</v>
      </c>
      <c r="D173" s="17" t="s">
        <v>823</v>
      </c>
      <c r="E173" s="17" t="s">
        <v>507</v>
      </c>
      <c r="F173" s="83">
        <f t="shared" si="2"/>
        <v>60</v>
      </c>
      <c r="G173" s="17" t="s">
        <v>824</v>
      </c>
      <c r="H173" s="19" t="s">
        <v>501</v>
      </c>
      <c r="I173" s="19" t="s">
        <v>9</v>
      </c>
      <c r="J173" s="19" t="s">
        <v>19</v>
      </c>
      <c r="K173" s="20">
        <v>10</v>
      </c>
      <c r="L173" s="21" t="s">
        <v>820</v>
      </c>
      <c r="N173" s="22"/>
      <c r="O173" s="27">
        <v>1</v>
      </c>
      <c r="P173" s="27">
        <v>1</v>
      </c>
      <c r="Q173" s="27">
        <v>1</v>
      </c>
    </row>
    <row r="174" spans="1:17" ht="38.25">
      <c r="A174" s="17">
        <v>173</v>
      </c>
      <c r="D174" s="17" t="s">
        <v>822</v>
      </c>
      <c r="E174" s="17" t="s">
        <v>507</v>
      </c>
      <c r="F174" s="83">
        <f t="shared" si="2"/>
        <v>61</v>
      </c>
      <c r="G174" s="17" t="s">
        <v>825</v>
      </c>
      <c r="H174" s="19" t="s">
        <v>495</v>
      </c>
      <c r="I174" s="19" t="s">
        <v>439</v>
      </c>
      <c r="J174" s="19" t="s">
        <v>456</v>
      </c>
      <c r="K174" s="20" t="s">
        <v>826</v>
      </c>
      <c r="L174" s="21" t="s">
        <v>858</v>
      </c>
      <c r="N174" s="22"/>
      <c r="O174" s="27">
        <v>0</v>
      </c>
      <c r="P174" s="27">
        <v>0</v>
      </c>
      <c r="Q174" s="27">
        <v>0</v>
      </c>
    </row>
    <row r="175" spans="1:17">
      <c r="A175" s="17">
        <v>174</v>
      </c>
      <c r="B175" s="17" t="s">
        <v>12</v>
      </c>
      <c r="D175" s="17" t="s">
        <v>822</v>
      </c>
      <c r="E175" s="31" t="s">
        <v>507</v>
      </c>
      <c r="F175" s="83">
        <f t="shared" si="2"/>
        <v>62</v>
      </c>
      <c r="G175" s="31" t="s">
        <v>827</v>
      </c>
      <c r="H175" s="24" t="s">
        <v>438</v>
      </c>
      <c r="I175" s="24" t="s">
        <v>9</v>
      </c>
      <c r="J175" s="24" t="s">
        <v>19</v>
      </c>
      <c r="K175" s="38" t="s">
        <v>17</v>
      </c>
      <c r="L175" s="26" t="s">
        <v>851</v>
      </c>
      <c r="N175" s="21"/>
      <c r="O175" s="21">
        <v>1</v>
      </c>
      <c r="P175" s="21">
        <v>1</v>
      </c>
      <c r="Q175" s="21">
        <v>1</v>
      </c>
    </row>
    <row r="176" spans="1:17">
      <c r="A176" s="17">
        <v>175</v>
      </c>
      <c r="B176" s="17" t="s">
        <v>12</v>
      </c>
      <c r="D176" s="17" t="s">
        <v>823</v>
      </c>
      <c r="E176" s="17" t="s">
        <v>507</v>
      </c>
      <c r="F176" s="83">
        <f t="shared" si="2"/>
        <v>62</v>
      </c>
      <c r="G176" s="17" t="s">
        <v>827</v>
      </c>
      <c r="H176" s="19" t="s">
        <v>438</v>
      </c>
      <c r="I176" s="19" t="s">
        <v>9</v>
      </c>
      <c r="J176" s="19" t="s">
        <v>19</v>
      </c>
      <c r="K176" s="25">
        <v>0</v>
      </c>
      <c r="L176" s="27" t="s">
        <v>617</v>
      </c>
      <c r="N176" s="21"/>
      <c r="O176" s="21">
        <v>1</v>
      </c>
      <c r="P176" s="21">
        <v>1</v>
      </c>
      <c r="Q176" s="21">
        <v>1</v>
      </c>
    </row>
    <row r="177" spans="1:17">
      <c r="A177" s="17">
        <v>176</v>
      </c>
      <c r="B177" s="17" t="s">
        <v>12</v>
      </c>
      <c r="D177" s="17" t="s">
        <v>823</v>
      </c>
      <c r="E177" s="17" t="s">
        <v>507</v>
      </c>
      <c r="F177" s="83">
        <f t="shared" si="2"/>
        <v>62</v>
      </c>
      <c r="G177" s="17" t="s">
        <v>827</v>
      </c>
      <c r="H177" s="19" t="s">
        <v>438</v>
      </c>
      <c r="I177" s="19" t="s">
        <v>9</v>
      </c>
      <c r="J177" s="19" t="s">
        <v>19</v>
      </c>
      <c r="K177" s="25">
        <v>2</v>
      </c>
      <c r="L177" s="27" t="s">
        <v>607</v>
      </c>
      <c r="N177" s="21"/>
      <c r="O177" s="21">
        <v>1</v>
      </c>
      <c r="P177" s="21">
        <v>1</v>
      </c>
      <c r="Q177" s="21">
        <v>1</v>
      </c>
    </row>
    <row r="178" spans="1:17">
      <c r="A178" s="17">
        <v>177</v>
      </c>
      <c r="B178" s="17" t="s">
        <v>12</v>
      </c>
      <c r="D178" s="17" t="s">
        <v>823</v>
      </c>
      <c r="E178" s="17" t="s">
        <v>507</v>
      </c>
      <c r="F178" s="83">
        <f t="shared" si="2"/>
        <v>62</v>
      </c>
      <c r="G178" s="17" t="s">
        <v>827</v>
      </c>
      <c r="H178" s="19" t="s">
        <v>438</v>
      </c>
      <c r="I178" s="19" t="s">
        <v>9</v>
      </c>
      <c r="J178" s="19" t="s">
        <v>19</v>
      </c>
      <c r="K178" s="25">
        <v>5</v>
      </c>
      <c r="L178" s="27" t="s">
        <v>608</v>
      </c>
      <c r="N178" s="21"/>
      <c r="O178" s="21">
        <v>1</v>
      </c>
      <c r="P178" s="21">
        <v>1</v>
      </c>
      <c r="Q178" s="21">
        <v>1</v>
      </c>
    </row>
    <row r="179" spans="1:17">
      <c r="A179" s="17">
        <v>178</v>
      </c>
      <c r="B179" s="17" t="s">
        <v>12</v>
      </c>
      <c r="D179" s="17" t="s">
        <v>823</v>
      </c>
      <c r="E179" s="17" t="s">
        <v>507</v>
      </c>
      <c r="F179" s="83">
        <f t="shared" si="2"/>
        <v>62</v>
      </c>
      <c r="G179" s="17" t="s">
        <v>827</v>
      </c>
      <c r="H179" s="19" t="s">
        <v>438</v>
      </c>
      <c r="I179" s="19" t="s">
        <v>9</v>
      </c>
      <c r="J179" s="19" t="s">
        <v>19</v>
      </c>
      <c r="K179" s="25">
        <v>10</v>
      </c>
      <c r="L179" s="27" t="s">
        <v>609</v>
      </c>
      <c r="N179" s="22"/>
      <c r="O179" s="21">
        <v>1</v>
      </c>
      <c r="P179" s="21">
        <v>1</v>
      </c>
      <c r="Q179" s="21">
        <v>1</v>
      </c>
    </row>
    <row r="180" spans="1:17">
      <c r="A180" s="17">
        <v>179</v>
      </c>
      <c r="B180" s="17" t="s">
        <v>12</v>
      </c>
      <c r="D180" s="17" t="s">
        <v>823</v>
      </c>
      <c r="E180" s="17" t="s">
        <v>507</v>
      </c>
      <c r="F180" s="83">
        <f t="shared" si="2"/>
        <v>62</v>
      </c>
      <c r="G180" s="17" t="s">
        <v>827</v>
      </c>
      <c r="H180" s="19" t="s">
        <v>438</v>
      </c>
      <c r="I180" s="19" t="s">
        <v>9</v>
      </c>
      <c r="J180" s="19" t="s">
        <v>19</v>
      </c>
      <c r="K180" s="25">
        <v>20</v>
      </c>
      <c r="L180" s="27" t="s">
        <v>610</v>
      </c>
      <c r="N180" s="22"/>
      <c r="O180" s="21">
        <v>1</v>
      </c>
      <c r="P180" s="21">
        <v>1</v>
      </c>
      <c r="Q180" s="21">
        <v>1</v>
      </c>
    </row>
    <row r="181" spans="1:17">
      <c r="A181" s="17">
        <v>180</v>
      </c>
      <c r="B181" s="17" t="s">
        <v>12</v>
      </c>
      <c r="D181" s="17" t="s">
        <v>823</v>
      </c>
      <c r="E181" s="17" t="s">
        <v>507</v>
      </c>
      <c r="F181" s="83">
        <f t="shared" si="2"/>
        <v>62</v>
      </c>
      <c r="G181" s="17" t="s">
        <v>827</v>
      </c>
      <c r="H181" s="19" t="s">
        <v>438</v>
      </c>
      <c r="I181" s="19" t="s">
        <v>9</v>
      </c>
      <c r="J181" s="19" t="s">
        <v>19</v>
      </c>
      <c r="K181" s="25">
        <v>50</v>
      </c>
      <c r="L181" s="27" t="s">
        <v>611</v>
      </c>
      <c r="N181" s="22"/>
      <c r="O181" s="21">
        <v>1</v>
      </c>
      <c r="P181" s="21">
        <v>1</v>
      </c>
      <c r="Q181" s="21">
        <v>1</v>
      </c>
    </row>
    <row r="182" spans="1:17" ht="25.5">
      <c r="A182" s="17">
        <v>181</v>
      </c>
      <c r="D182" s="17" t="s">
        <v>822</v>
      </c>
      <c r="E182" s="31" t="s">
        <v>507</v>
      </c>
      <c r="F182" s="83">
        <f t="shared" si="2"/>
        <v>63</v>
      </c>
      <c r="G182" s="31" t="s">
        <v>508</v>
      </c>
      <c r="H182" s="24" t="s">
        <v>495</v>
      </c>
      <c r="I182" s="24" t="s">
        <v>439</v>
      </c>
      <c r="J182" s="24" t="s">
        <v>456</v>
      </c>
      <c r="K182" s="40" t="s">
        <v>828</v>
      </c>
      <c r="L182" s="21" t="s">
        <v>859</v>
      </c>
      <c r="M182" s="49"/>
      <c r="N182" s="22"/>
      <c r="O182" s="76">
        <v>0</v>
      </c>
      <c r="P182" s="93">
        <v>1</v>
      </c>
      <c r="Q182" s="76">
        <v>0</v>
      </c>
    </row>
    <row r="183" spans="1:17">
      <c r="A183" s="17">
        <v>182</v>
      </c>
      <c r="B183" s="17" t="s">
        <v>12</v>
      </c>
      <c r="D183" s="17" t="s">
        <v>822</v>
      </c>
      <c r="E183" s="31" t="s">
        <v>507</v>
      </c>
      <c r="F183" s="83">
        <f t="shared" si="2"/>
        <v>64</v>
      </c>
      <c r="G183" s="31" t="s">
        <v>606</v>
      </c>
      <c r="H183" s="24" t="s">
        <v>438</v>
      </c>
      <c r="I183" s="24" t="s">
        <v>9</v>
      </c>
      <c r="J183" s="24" t="s">
        <v>19</v>
      </c>
      <c r="K183" s="38" t="s">
        <v>17</v>
      </c>
      <c r="L183" s="26" t="s">
        <v>852</v>
      </c>
      <c r="N183" s="21"/>
      <c r="O183" s="21">
        <v>1</v>
      </c>
      <c r="P183" s="21">
        <v>1</v>
      </c>
      <c r="Q183" s="21">
        <v>1</v>
      </c>
    </row>
    <row r="184" spans="1:17">
      <c r="A184" s="17">
        <v>183</v>
      </c>
      <c r="B184" s="17" t="s">
        <v>12</v>
      </c>
      <c r="D184" s="17" t="s">
        <v>823</v>
      </c>
      <c r="E184" s="17" t="s">
        <v>507</v>
      </c>
      <c r="F184" s="83">
        <f t="shared" si="2"/>
        <v>64</v>
      </c>
      <c r="G184" s="17" t="s">
        <v>606</v>
      </c>
      <c r="H184" s="19" t="s">
        <v>438</v>
      </c>
      <c r="I184" s="19" t="s">
        <v>9</v>
      </c>
      <c r="J184" s="19" t="s">
        <v>19</v>
      </c>
      <c r="K184" s="25">
        <v>0</v>
      </c>
      <c r="L184" s="27" t="s">
        <v>617</v>
      </c>
      <c r="N184" s="21"/>
      <c r="O184" s="21">
        <v>1</v>
      </c>
      <c r="P184" s="21">
        <v>1</v>
      </c>
      <c r="Q184" s="21">
        <v>1</v>
      </c>
    </row>
    <row r="185" spans="1:17">
      <c r="A185" s="17">
        <v>184</v>
      </c>
      <c r="B185" s="17" t="s">
        <v>12</v>
      </c>
      <c r="D185" s="17" t="s">
        <v>823</v>
      </c>
      <c r="E185" s="17" t="s">
        <v>507</v>
      </c>
      <c r="F185" s="83">
        <f t="shared" si="2"/>
        <v>64</v>
      </c>
      <c r="G185" s="17" t="s">
        <v>606</v>
      </c>
      <c r="H185" s="19" t="s">
        <v>438</v>
      </c>
      <c r="I185" s="19" t="s">
        <v>9</v>
      </c>
      <c r="J185" s="19" t="s">
        <v>19</v>
      </c>
      <c r="K185" s="25">
        <v>2</v>
      </c>
      <c r="L185" s="27" t="s">
        <v>607</v>
      </c>
      <c r="N185" s="21"/>
      <c r="O185" s="21">
        <v>1</v>
      </c>
      <c r="P185" s="21">
        <v>1</v>
      </c>
      <c r="Q185" s="21">
        <v>1</v>
      </c>
    </row>
    <row r="186" spans="1:17">
      <c r="A186" s="17">
        <v>185</v>
      </c>
      <c r="B186" s="17" t="s">
        <v>12</v>
      </c>
      <c r="D186" s="17" t="s">
        <v>823</v>
      </c>
      <c r="E186" s="17" t="s">
        <v>507</v>
      </c>
      <c r="F186" s="83">
        <f t="shared" si="2"/>
        <v>64</v>
      </c>
      <c r="G186" s="17" t="s">
        <v>606</v>
      </c>
      <c r="H186" s="19" t="s">
        <v>438</v>
      </c>
      <c r="I186" s="19" t="s">
        <v>9</v>
      </c>
      <c r="J186" s="19" t="s">
        <v>19</v>
      </c>
      <c r="K186" s="25">
        <v>5</v>
      </c>
      <c r="L186" s="27" t="s">
        <v>608</v>
      </c>
      <c r="N186" s="21"/>
      <c r="O186" s="21">
        <v>1</v>
      </c>
      <c r="P186" s="21">
        <v>1</v>
      </c>
      <c r="Q186" s="21">
        <v>1</v>
      </c>
    </row>
    <row r="187" spans="1:17">
      <c r="A187" s="17">
        <v>186</v>
      </c>
      <c r="B187" s="17" t="s">
        <v>12</v>
      </c>
      <c r="D187" s="17" t="s">
        <v>823</v>
      </c>
      <c r="E187" s="17" t="s">
        <v>507</v>
      </c>
      <c r="F187" s="83">
        <f t="shared" si="2"/>
        <v>64</v>
      </c>
      <c r="G187" s="17" t="s">
        <v>606</v>
      </c>
      <c r="H187" s="19" t="s">
        <v>438</v>
      </c>
      <c r="I187" s="19" t="s">
        <v>9</v>
      </c>
      <c r="J187" s="19" t="s">
        <v>19</v>
      </c>
      <c r="K187" s="25">
        <v>10</v>
      </c>
      <c r="L187" s="27" t="s">
        <v>609</v>
      </c>
      <c r="N187" s="22"/>
      <c r="O187" s="21">
        <v>1</v>
      </c>
      <c r="P187" s="21">
        <v>1</v>
      </c>
      <c r="Q187" s="21">
        <v>1</v>
      </c>
    </row>
    <row r="188" spans="1:17">
      <c r="A188" s="17">
        <v>187</v>
      </c>
      <c r="B188" s="17" t="s">
        <v>12</v>
      </c>
      <c r="D188" s="17" t="s">
        <v>823</v>
      </c>
      <c r="E188" s="17" t="s">
        <v>507</v>
      </c>
      <c r="F188" s="83">
        <f t="shared" si="2"/>
        <v>64</v>
      </c>
      <c r="G188" s="17" t="s">
        <v>606</v>
      </c>
      <c r="H188" s="19" t="s">
        <v>438</v>
      </c>
      <c r="I188" s="19" t="s">
        <v>9</v>
      </c>
      <c r="J188" s="19" t="s">
        <v>19</v>
      </c>
      <c r="K188" s="25">
        <v>20</v>
      </c>
      <c r="L188" s="27" t="s">
        <v>610</v>
      </c>
      <c r="N188" s="22"/>
      <c r="O188" s="21">
        <v>1</v>
      </c>
      <c r="P188" s="21">
        <v>1</v>
      </c>
      <c r="Q188" s="21">
        <v>1</v>
      </c>
    </row>
    <row r="189" spans="1:17">
      <c r="A189" s="17">
        <v>188</v>
      </c>
      <c r="B189" s="17" t="s">
        <v>12</v>
      </c>
      <c r="D189" s="17" t="s">
        <v>823</v>
      </c>
      <c r="E189" s="17" t="s">
        <v>507</v>
      </c>
      <c r="F189" s="83">
        <f t="shared" si="2"/>
        <v>64</v>
      </c>
      <c r="G189" s="17" t="s">
        <v>606</v>
      </c>
      <c r="H189" s="19" t="s">
        <v>438</v>
      </c>
      <c r="I189" s="19" t="s">
        <v>9</v>
      </c>
      <c r="J189" s="19" t="s">
        <v>19</v>
      </c>
      <c r="K189" s="25">
        <v>50</v>
      </c>
      <c r="L189" s="27" t="s">
        <v>611</v>
      </c>
      <c r="N189" s="22"/>
      <c r="O189" s="21">
        <v>1</v>
      </c>
      <c r="P189" s="21">
        <v>1</v>
      </c>
      <c r="Q189" s="21">
        <v>1</v>
      </c>
    </row>
    <row r="190" spans="1:17">
      <c r="A190" s="17">
        <v>189</v>
      </c>
      <c r="D190" s="17" t="s">
        <v>822</v>
      </c>
      <c r="E190" s="17" t="s">
        <v>507</v>
      </c>
      <c r="F190" s="83">
        <f t="shared" si="2"/>
        <v>65</v>
      </c>
      <c r="G190" s="17" t="s">
        <v>829</v>
      </c>
      <c r="H190" s="19" t="s">
        <v>18</v>
      </c>
      <c r="I190" s="19" t="s">
        <v>9</v>
      </c>
      <c r="J190" s="19" t="s">
        <v>19</v>
      </c>
      <c r="K190" s="25" t="s">
        <v>17</v>
      </c>
      <c r="L190" s="26" t="s">
        <v>840</v>
      </c>
      <c r="N190" s="22"/>
      <c r="O190" s="21">
        <v>1</v>
      </c>
      <c r="P190" s="21">
        <v>1</v>
      </c>
      <c r="Q190" s="21">
        <v>1</v>
      </c>
    </row>
    <row r="191" spans="1:17">
      <c r="A191" s="17">
        <v>190</v>
      </c>
      <c r="D191" s="17" t="s">
        <v>823</v>
      </c>
      <c r="E191" s="17" t="s">
        <v>507</v>
      </c>
      <c r="F191" s="83">
        <f t="shared" si="2"/>
        <v>65</v>
      </c>
      <c r="G191" s="17" t="s">
        <v>829</v>
      </c>
      <c r="H191" s="19" t="s">
        <v>18</v>
      </c>
      <c r="I191" s="19" t="s">
        <v>9</v>
      </c>
      <c r="J191" s="19" t="s">
        <v>19</v>
      </c>
      <c r="K191" s="25">
        <v>0</v>
      </c>
      <c r="L191" s="21" t="s">
        <v>46</v>
      </c>
      <c r="N191" s="22"/>
      <c r="O191" s="21">
        <v>1</v>
      </c>
      <c r="P191" s="21">
        <v>1</v>
      </c>
      <c r="Q191" s="21">
        <v>1</v>
      </c>
    </row>
    <row r="192" spans="1:17">
      <c r="A192" s="17">
        <v>191</v>
      </c>
      <c r="D192" s="17" t="s">
        <v>823</v>
      </c>
      <c r="E192" s="17" t="s">
        <v>507</v>
      </c>
      <c r="F192" s="83">
        <f t="shared" si="2"/>
        <v>65</v>
      </c>
      <c r="G192" s="17" t="s">
        <v>829</v>
      </c>
      <c r="H192" s="19" t="s">
        <v>18</v>
      </c>
      <c r="I192" s="19" t="s">
        <v>9</v>
      </c>
      <c r="J192" s="19" t="s">
        <v>19</v>
      </c>
      <c r="K192" s="25">
        <v>1</v>
      </c>
      <c r="L192" s="21" t="s">
        <v>42</v>
      </c>
      <c r="N192" s="22"/>
      <c r="O192" s="21">
        <v>1</v>
      </c>
      <c r="P192" s="21">
        <v>1</v>
      </c>
      <c r="Q192" s="21">
        <v>1</v>
      </c>
    </row>
    <row r="193" spans="1:17">
      <c r="A193" s="17">
        <v>192</v>
      </c>
      <c r="B193" s="17" t="s">
        <v>12</v>
      </c>
      <c r="D193" s="17" t="s">
        <v>822</v>
      </c>
      <c r="E193" s="17" t="s">
        <v>507</v>
      </c>
      <c r="F193" s="83">
        <f t="shared" si="2"/>
        <v>66</v>
      </c>
      <c r="G193" s="17" t="s">
        <v>830</v>
      </c>
      <c r="H193" s="19" t="s">
        <v>18</v>
      </c>
      <c r="I193" s="19" t="s">
        <v>9</v>
      </c>
      <c r="J193" s="19" t="s">
        <v>19</v>
      </c>
      <c r="K193" s="25" t="s">
        <v>17</v>
      </c>
      <c r="L193" s="26" t="s">
        <v>841</v>
      </c>
      <c r="N193" s="22"/>
      <c r="O193" s="21">
        <v>1</v>
      </c>
      <c r="P193" s="21">
        <v>1</v>
      </c>
      <c r="Q193" s="21">
        <v>1</v>
      </c>
    </row>
    <row r="194" spans="1:17">
      <c r="A194" s="17">
        <v>193</v>
      </c>
      <c r="B194" s="17" t="s">
        <v>12</v>
      </c>
      <c r="D194" s="17" t="s">
        <v>823</v>
      </c>
      <c r="E194" s="17" t="s">
        <v>507</v>
      </c>
      <c r="F194" s="83">
        <f t="shared" si="2"/>
        <v>66</v>
      </c>
      <c r="G194" s="17" t="s">
        <v>830</v>
      </c>
      <c r="H194" s="19" t="s">
        <v>18</v>
      </c>
      <c r="I194" s="19" t="s">
        <v>9</v>
      </c>
      <c r="J194" s="19" t="s">
        <v>19</v>
      </c>
      <c r="K194" s="25">
        <v>0</v>
      </c>
      <c r="L194" s="21" t="s">
        <v>46</v>
      </c>
      <c r="N194" s="22"/>
      <c r="O194" s="21">
        <v>1</v>
      </c>
      <c r="P194" s="21">
        <v>1</v>
      </c>
      <c r="Q194" s="21">
        <v>1</v>
      </c>
    </row>
    <row r="195" spans="1:17">
      <c r="A195" s="17">
        <v>194</v>
      </c>
      <c r="B195" s="17" t="s">
        <v>12</v>
      </c>
      <c r="D195" s="17" t="s">
        <v>823</v>
      </c>
      <c r="E195" s="17" t="s">
        <v>507</v>
      </c>
      <c r="F195" s="83">
        <f t="shared" ref="F195:F258" si="3">IF(D194="liste",F193+1,
IF(D195="champ",F194+1,
IF(D195="valeur",F194,
IF(D195="liste",_xlfn.CONCAT(F194+1,"-",F194+C195),
"ERREUR"))))</f>
        <v>66</v>
      </c>
      <c r="G195" s="17" t="s">
        <v>830</v>
      </c>
      <c r="H195" s="19" t="s">
        <v>18</v>
      </c>
      <c r="I195" s="19" t="s">
        <v>9</v>
      </c>
      <c r="J195" s="19" t="s">
        <v>19</v>
      </c>
      <c r="K195" s="25">
        <v>1</v>
      </c>
      <c r="L195" s="21" t="s">
        <v>42</v>
      </c>
      <c r="N195" s="22"/>
      <c r="O195" s="21">
        <v>1</v>
      </c>
      <c r="P195" s="21">
        <v>1</v>
      </c>
      <c r="Q195" s="21">
        <v>1</v>
      </c>
    </row>
    <row r="196" spans="1:17">
      <c r="A196" s="17">
        <v>195</v>
      </c>
      <c r="D196" s="17" t="s">
        <v>822</v>
      </c>
      <c r="E196" s="17" t="s">
        <v>507</v>
      </c>
      <c r="F196" s="83">
        <f t="shared" si="3"/>
        <v>67</v>
      </c>
      <c r="G196" s="17" t="s">
        <v>910</v>
      </c>
      <c r="H196" s="19" t="s">
        <v>18</v>
      </c>
      <c r="I196" s="19" t="s">
        <v>9</v>
      </c>
      <c r="J196" s="19" t="s">
        <v>19</v>
      </c>
      <c r="K196" s="25" t="s">
        <v>17</v>
      </c>
      <c r="L196" s="26" t="s">
        <v>911</v>
      </c>
      <c r="N196" s="22"/>
      <c r="O196" s="21">
        <v>1</v>
      </c>
      <c r="P196" s="21">
        <v>1</v>
      </c>
      <c r="Q196" s="21">
        <v>1</v>
      </c>
    </row>
    <row r="197" spans="1:17">
      <c r="A197" s="17">
        <v>196</v>
      </c>
      <c r="D197" s="17" t="s">
        <v>823</v>
      </c>
      <c r="E197" s="17" t="s">
        <v>507</v>
      </c>
      <c r="F197" s="83">
        <f t="shared" si="3"/>
        <v>67</v>
      </c>
      <c r="G197" s="17" t="s">
        <v>910</v>
      </c>
      <c r="H197" s="19" t="s">
        <v>18</v>
      </c>
      <c r="I197" s="19" t="s">
        <v>9</v>
      </c>
      <c r="J197" s="19" t="s">
        <v>19</v>
      </c>
      <c r="K197" s="25">
        <v>0</v>
      </c>
      <c r="L197" s="21" t="s">
        <v>46</v>
      </c>
      <c r="N197" s="22"/>
      <c r="O197" s="21">
        <v>1</v>
      </c>
      <c r="P197" s="21">
        <v>1</v>
      </c>
      <c r="Q197" s="21">
        <v>1</v>
      </c>
    </row>
    <row r="198" spans="1:17">
      <c r="A198" s="17">
        <v>197</v>
      </c>
      <c r="D198" s="17" t="s">
        <v>823</v>
      </c>
      <c r="E198" s="17" t="s">
        <v>507</v>
      </c>
      <c r="F198" s="83">
        <f t="shared" si="3"/>
        <v>67</v>
      </c>
      <c r="G198" s="17" t="s">
        <v>910</v>
      </c>
      <c r="H198" s="19" t="s">
        <v>18</v>
      </c>
      <c r="I198" s="19" t="s">
        <v>9</v>
      </c>
      <c r="J198" s="19" t="s">
        <v>19</v>
      </c>
      <c r="K198" s="25">
        <v>1</v>
      </c>
      <c r="L198" s="21" t="s">
        <v>42</v>
      </c>
      <c r="N198" s="22"/>
      <c r="O198" s="21">
        <v>1</v>
      </c>
      <c r="P198" s="21">
        <v>1</v>
      </c>
      <c r="Q198" s="21">
        <v>1</v>
      </c>
    </row>
    <row r="199" spans="1:17">
      <c r="A199" s="17">
        <v>198</v>
      </c>
      <c r="B199" s="17" t="s">
        <v>12</v>
      </c>
      <c r="D199" s="17" t="s">
        <v>822</v>
      </c>
      <c r="E199" s="17" t="s">
        <v>507</v>
      </c>
      <c r="F199" s="83">
        <f t="shared" si="3"/>
        <v>68</v>
      </c>
      <c r="G199" s="17" t="s">
        <v>831</v>
      </c>
      <c r="H199" s="19" t="s">
        <v>18</v>
      </c>
      <c r="I199" s="19" t="s">
        <v>9</v>
      </c>
      <c r="J199" s="19" t="s">
        <v>19</v>
      </c>
      <c r="K199" s="25" t="s">
        <v>17</v>
      </c>
      <c r="L199" s="26" t="s">
        <v>842</v>
      </c>
      <c r="N199" s="22"/>
      <c r="O199" s="21">
        <v>1</v>
      </c>
      <c r="P199" s="21">
        <v>1</v>
      </c>
      <c r="Q199" s="21">
        <v>1</v>
      </c>
    </row>
    <row r="200" spans="1:17">
      <c r="A200" s="17">
        <v>199</v>
      </c>
      <c r="B200" s="17" t="s">
        <v>12</v>
      </c>
      <c r="D200" s="17" t="s">
        <v>823</v>
      </c>
      <c r="E200" s="17" t="s">
        <v>507</v>
      </c>
      <c r="F200" s="83">
        <f t="shared" si="3"/>
        <v>68</v>
      </c>
      <c r="G200" s="17" t="s">
        <v>831</v>
      </c>
      <c r="H200" s="19" t="s">
        <v>18</v>
      </c>
      <c r="I200" s="19" t="s">
        <v>9</v>
      </c>
      <c r="J200" s="19" t="s">
        <v>19</v>
      </c>
      <c r="K200" s="25">
        <v>0</v>
      </c>
      <c r="L200" s="21" t="s">
        <v>46</v>
      </c>
      <c r="N200" s="22"/>
      <c r="O200" s="21">
        <v>1</v>
      </c>
      <c r="P200" s="21">
        <v>1</v>
      </c>
      <c r="Q200" s="21">
        <v>1</v>
      </c>
    </row>
    <row r="201" spans="1:17">
      <c r="A201" s="17">
        <v>200</v>
      </c>
      <c r="B201" s="17" t="s">
        <v>12</v>
      </c>
      <c r="D201" s="17" t="s">
        <v>823</v>
      </c>
      <c r="E201" s="17" t="s">
        <v>507</v>
      </c>
      <c r="F201" s="83">
        <f t="shared" si="3"/>
        <v>68</v>
      </c>
      <c r="G201" s="17" t="s">
        <v>831</v>
      </c>
      <c r="H201" s="19" t="s">
        <v>18</v>
      </c>
      <c r="I201" s="19" t="s">
        <v>9</v>
      </c>
      <c r="J201" s="19" t="s">
        <v>19</v>
      </c>
      <c r="K201" s="25">
        <v>1</v>
      </c>
      <c r="L201" s="21" t="s">
        <v>42</v>
      </c>
      <c r="N201" s="22"/>
      <c r="O201" s="21">
        <v>1</v>
      </c>
      <c r="P201" s="21">
        <v>1</v>
      </c>
      <c r="Q201" s="21">
        <v>1</v>
      </c>
    </row>
    <row r="202" spans="1:17">
      <c r="A202" s="17">
        <v>201</v>
      </c>
      <c r="D202" s="17" t="s">
        <v>822</v>
      </c>
      <c r="E202" s="17" t="s">
        <v>507</v>
      </c>
      <c r="F202" s="83">
        <f t="shared" si="3"/>
        <v>69</v>
      </c>
      <c r="G202" s="17" t="s">
        <v>832</v>
      </c>
      <c r="H202" s="19" t="s">
        <v>18</v>
      </c>
      <c r="I202" s="19" t="s">
        <v>9</v>
      </c>
      <c r="J202" s="19" t="s">
        <v>19</v>
      </c>
      <c r="K202" s="25" t="s">
        <v>17</v>
      </c>
      <c r="L202" s="26" t="s">
        <v>843</v>
      </c>
      <c r="N202" s="22"/>
      <c r="O202" s="21">
        <v>1</v>
      </c>
      <c r="P202" s="21">
        <v>1</v>
      </c>
      <c r="Q202" s="21">
        <v>1</v>
      </c>
    </row>
    <row r="203" spans="1:17">
      <c r="A203" s="17">
        <v>202</v>
      </c>
      <c r="D203" s="17" t="s">
        <v>823</v>
      </c>
      <c r="E203" s="17" t="s">
        <v>507</v>
      </c>
      <c r="F203" s="83">
        <f t="shared" si="3"/>
        <v>69</v>
      </c>
      <c r="G203" s="17" t="s">
        <v>832</v>
      </c>
      <c r="H203" s="19" t="s">
        <v>18</v>
      </c>
      <c r="I203" s="19" t="s">
        <v>9</v>
      </c>
      <c r="J203" s="19" t="s">
        <v>19</v>
      </c>
      <c r="K203" s="25">
        <v>0</v>
      </c>
      <c r="L203" s="21" t="s">
        <v>46</v>
      </c>
      <c r="N203" s="22"/>
      <c r="O203" s="21">
        <v>1</v>
      </c>
      <c r="P203" s="21">
        <v>1</v>
      </c>
      <c r="Q203" s="21">
        <v>1</v>
      </c>
    </row>
    <row r="204" spans="1:17">
      <c r="A204" s="17">
        <v>203</v>
      </c>
      <c r="D204" s="17" t="s">
        <v>823</v>
      </c>
      <c r="E204" s="17" t="s">
        <v>507</v>
      </c>
      <c r="F204" s="83">
        <f t="shared" si="3"/>
        <v>69</v>
      </c>
      <c r="G204" s="17" t="s">
        <v>832</v>
      </c>
      <c r="H204" s="19" t="s">
        <v>18</v>
      </c>
      <c r="I204" s="19" t="s">
        <v>9</v>
      </c>
      <c r="J204" s="19" t="s">
        <v>19</v>
      </c>
      <c r="K204" s="25">
        <v>1</v>
      </c>
      <c r="L204" s="21" t="s">
        <v>42</v>
      </c>
      <c r="N204" s="22"/>
      <c r="O204" s="21">
        <v>1</v>
      </c>
      <c r="P204" s="21">
        <v>1</v>
      </c>
      <c r="Q204" s="21">
        <v>1</v>
      </c>
    </row>
    <row r="205" spans="1:17">
      <c r="A205" s="17">
        <v>204</v>
      </c>
      <c r="B205" s="17" t="s">
        <v>12</v>
      </c>
      <c r="D205" s="17" t="s">
        <v>822</v>
      </c>
      <c r="E205" s="17" t="s">
        <v>507</v>
      </c>
      <c r="F205" s="83">
        <f t="shared" si="3"/>
        <v>70</v>
      </c>
      <c r="G205" s="17" t="s">
        <v>833</v>
      </c>
      <c r="H205" s="19" t="s">
        <v>18</v>
      </c>
      <c r="I205" s="19" t="s">
        <v>9</v>
      </c>
      <c r="J205" s="19" t="s">
        <v>19</v>
      </c>
      <c r="K205" s="25" t="s">
        <v>17</v>
      </c>
      <c r="L205" s="26" t="s">
        <v>844</v>
      </c>
      <c r="N205" s="22"/>
      <c r="O205" s="21">
        <v>1</v>
      </c>
      <c r="P205" s="21">
        <v>1</v>
      </c>
      <c r="Q205" s="21">
        <v>1</v>
      </c>
    </row>
    <row r="206" spans="1:17">
      <c r="A206" s="17">
        <v>205</v>
      </c>
      <c r="B206" s="17" t="s">
        <v>12</v>
      </c>
      <c r="D206" s="17" t="s">
        <v>823</v>
      </c>
      <c r="E206" s="17" t="s">
        <v>507</v>
      </c>
      <c r="F206" s="83">
        <f t="shared" si="3"/>
        <v>70</v>
      </c>
      <c r="G206" s="17" t="s">
        <v>833</v>
      </c>
      <c r="H206" s="19" t="s">
        <v>18</v>
      </c>
      <c r="I206" s="19" t="s">
        <v>9</v>
      </c>
      <c r="J206" s="19" t="s">
        <v>19</v>
      </c>
      <c r="K206" s="25">
        <v>0</v>
      </c>
      <c r="L206" s="21" t="s">
        <v>46</v>
      </c>
      <c r="N206" s="22"/>
      <c r="O206" s="21">
        <v>1</v>
      </c>
      <c r="P206" s="21">
        <v>1</v>
      </c>
      <c r="Q206" s="21">
        <v>1</v>
      </c>
    </row>
    <row r="207" spans="1:17">
      <c r="A207" s="17">
        <v>206</v>
      </c>
      <c r="B207" s="17" t="s">
        <v>12</v>
      </c>
      <c r="D207" s="17" t="s">
        <v>823</v>
      </c>
      <c r="E207" s="17" t="s">
        <v>507</v>
      </c>
      <c r="F207" s="83">
        <f t="shared" si="3"/>
        <v>70</v>
      </c>
      <c r="G207" s="17" t="s">
        <v>833</v>
      </c>
      <c r="H207" s="19" t="s">
        <v>18</v>
      </c>
      <c r="I207" s="19" t="s">
        <v>9</v>
      </c>
      <c r="J207" s="19" t="s">
        <v>19</v>
      </c>
      <c r="K207" s="25">
        <v>1</v>
      </c>
      <c r="L207" s="21" t="s">
        <v>42</v>
      </c>
      <c r="N207" s="22"/>
      <c r="O207" s="21">
        <v>1</v>
      </c>
      <c r="P207" s="21">
        <v>1</v>
      </c>
      <c r="Q207" s="21">
        <v>1</v>
      </c>
    </row>
    <row r="208" spans="1:17">
      <c r="A208" s="17">
        <v>207</v>
      </c>
      <c r="D208" s="17" t="s">
        <v>822</v>
      </c>
      <c r="E208" s="17" t="s">
        <v>507</v>
      </c>
      <c r="F208" s="83">
        <f t="shared" si="3"/>
        <v>71</v>
      </c>
      <c r="G208" s="17" t="s">
        <v>834</v>
      </c>
      <c r="H208" s="19" t="s">
        <v>18</v>
      </c>
      <c r="I208" s="19" t="s">
        <v>9</v>
      </c>
      <c r="J208" s="19" t="s">
        <v>19</v>
      </c>
      <c r="K208" s="25" t="s">
        <v>17</v>
      </c>
      <c r="L208" s="26" t="s">
        <v>845</v>
      </c>
      <c r="N208" s="22"/>
      <c r="O208" s="21">
        <v>1</v>
      </c>
      <c r="P208" s="21">
        <v>1</v>
      </c>
      <c r="Q208" s="21">
        <v>1</v>
      </c>
    </row>
    <row r="209" spans="1:17">
      <c r="A209" s="17">
        <v>208</v>
      </c>
      <c r="D209" s="17" t="s">
        <v>823</v>
      </c>
      <c r="E209" s="17" t="s">
        <v>507</v>
      </c>
      <c r="F209" s="83">
        <f t="shared" si="3"/>
        <v>71</v>
      </c>
      <c r="G209" s="17" t="s">
        <v>834</v>
      </c>
      <c r="H209" s="19" t="s">
        <v>18</v>
      </c>
      <c r="I209" s="19" t="s">
        <v>9</v>
      </c>
      <c r="J209" s="19" t="s">
        <v>19</v>
      </c>
      <c r="K209" s="25">
        <v>0</v>
      </c>
      <c r="L209" s="21" t="s">
        <v>46</v>
      </c>
      <c r="N209" s="22"/>
      <c r="O209" s="21">
        <v>1</v>
      </c>
      <c r="P209" s="21">
        <v>1</v>
      </c>
      <c r="Q209" s="21">
        <v>1</v>
      </c>
    </row>
    <row r="210" spans="1:17">
      <c r="A210" s="17">
        <v>209</v>
      </c>
      <c r="D210" s="17" t="s">
        <v>823</v>
      </c>
      <c r="E210" s="17" t="s">
        <v>507</v>
      </c>
      <c r="F210" s="83">
        <f t="shared" si="3"/>
        <v>71</v>
      </c>
      <c r="G210" s="17" t="s">
        <v>834</v>
      </c>
      <c r="H210" s="19" t="s">
        <v>18</v>
      </c>
      <c r="I210" s="19" t="s">
        <v>9</v>
      </c>
      <c r="J210" s="19" t="s">
        <v>19</v>
      </c>
      <c r="K210" s="25">
        <v>1</v>
      </c>
      <c r="L210" s="21" t="s">
        <v>42</v>
      </c>
      <c r="N210" s="22"/>
      <c r="O210" s="21">
        <v>1</v>
      </c>
      <c r="P210" s="21">
        <v>1</v>
      </c>
      <c r="Q210" s="21">
        <v>1</v>
      </c>
    </row>
    <row r="211" spans="1:17">
      <c r="A211" s="17">
        <v>210</v>
      </c>
      <c r="B211" s="17" t="s">
        <v>12</v>
      </c>
      <c r="D211" s="17" t="s">
        <v>822</v>
      </c>
      <c r="E211" s="17" t="s">
        <v>507</v>
      </c>
      <c r="F211" s="83">
        <f t="shared" si="3"/>
        <v>72</v>
      </c>
      <c r="G211" s="17" t="s">
        <v>835</v>
      </c>
      <c r="H211" s="19" t="s">
        <v>18</v>
      </c>
      <c r="I211" s="19" t="s">
        <v>9</v>
      </c>
      <c r="J211" s="19" t="s">
        <v>19</v>
      </c>
      <c r="K211" s="25" t="s">
        <v>17</v>
      </c>
      <c r="L211" s="26" t="s">
        <v>846</v>
      </c>
      <c r="N211" s="22"/>
      <c r="O211" s="21">
        <v>1</v>
      </c>
      <c r="P211" s="21">
        <v>1</v>
      </c>
      <c r="Q211" s="21">
        <v>1</v>
      </c>
    </row>
    <row r="212" spans="1:17">
      <c r="A212" s="17">
        <v>211</v>
      </c>
      <c r="B212" s="17" t="s">
        <v>12</v>
      </c>
      <c r="D212" s="17" t="s">
        <v>823</v>
      </c>
      <c r="E212" s="17" t="s">
        <v>507</v>
      </c>
      <c r="F212" s="83">
        <f t="shared" si="3"/>
        <v>72</v>
      </c>
      <c r="G212" s="17" t="s">
        <v>835</v>
      </c>
      <c r="H212" s="19" t="s">
        <v>18</v>
      </c>
      <c r="I212" s="19" t="s">
        <v>9</v>
      </c>
      <c r="J212" s="19" t="s">
        <v>19</v>
      </c>
      <c r="K212" s="25">
        <v>0</v>
      </c>
      <c r="L212" s="21" t="s">
        <v>46</v>
      </c>
      <c r="N212" s="22"/>
      <c r="O212" s="21">
        <v>1</v>
      </c>
      <c r="P212" s="21">
        <v>1</v>
      </c>
      <c r="Q212" s="21">
        <v>1</v>
      </c>
    </row>
    <row r="213" spans="1:17">
      <c r="A213" s="17">
        <v>212</v>
      </c>
      <c r="B213" s="17" t="s">
        <v>12</v>
      </c>
      <c r="D213" s="17" t="s">
        <v>823</v>
      </c>
      <c r="E213" s="17" t="s">
        <v>507</v>
      </c>
      <c r="F213" s="83">
        <f t="shared" si="3"/>
        <v>72</v>
      </c>
      <c r="G213" s="17" t="s">
        <v>835</v>
      </c>
      <c r="H213" s="19" t="s">
        <v>18</v>
      </c>
      <c r="I213" s="19" t="s">
        <v>9</v>
      </c>
      <c r="J213" s="19" t="s">
        <v>19</v>
      </c>
      <c r="K213" s="25">
        <v>1</v>
      </c>
      <c r="L213" s="21" t="s">
        <v>42</v>
      </c>
      <c r="N213" s="22"/>
      <c r="O213" s="21">
        <v>1</v>
      </c>
      <c r="P213" s="21">
        <v>1</v>
      </c>
      <c r="Q213" s="21">
        <v>1</v>
      </c>
    </row>
    <row r="214" spans="1:17">
      <c r="A214" s="17">
        <v>213</v>
      </c>
      <c r="D214" s="17" t="s">
        <v>822</v>
      </c>
      <c r="E214" s="17" t="s">
        <v>507</v>
      </c>
      <c r="F214" s="83">
        <f t="shared" si="3"/>
        <v>73</v>
      </c>
      <c r="G214" s="17" t="s">
        <v>836</v>
      </c>
      <c r="H214" s="19" t="s">
        <v>18</v>
      </c>
      <c r="I214" s="19" t="s">
        <v>9</v>
      </c>
      <c r="J214" s="19" t="s">
        <v>19</v>
      </c>
      <c r="K214" s="25" t="s">
        <v>17</v>
      </c>
      <c r="L214" s="26" t="s">
        <v>847</v>
      </c>
      <c r="N214" s="22"/>
      <c r="O214" s="21">
        <v>1</v>
      </c>
      <c r="P214" s="21">
        <v>1</v>
      </c>
      <c r="Q214" s="21">
        <v>1</v>
      </c>
    </row>
    <row r="215" spans="1:17">
      <c r="A215" s="17">
        <v>214</v>
      </c>
      <c r="D215" s="17" t="s">
        <v>823</v>
      </c>
      <c r="E215" s="17" t="s">
        <v>507</v>
      </c>
      <c r="F215" s="83">
        <f t="shared" si="3"/>
        <v>73</v>
      </c>
      <c r="G215" s="17" t="s">
        <v>836</v>
      </c>
      <c r="H215" s="19" t="s">
        <v>18</v>
      </c>
      <c r="I215" s="19" t="s">
        <v>9</v>
      </c>
      <c r="J215" s="19" t="s">
        <v>19</v>
      </c>
      <c r="K215" s="25">
        <v>0</v>
      </c>
      <c r="L215" s="21" t="s">
        <v>46</v>
      </c>
      <c r="N215" s="22"/>
      <c r="O215" s="21">
        <v>1</v>
      </c>
      <c r="P215" s="21">
        <v>1</v>
      </c>
      <c r="Q215" s="21">
        <v>1</v>
      </c>
    </row>
    <row r="216" spans="1:17">
      <c r="A216" s="17">
        <v>215</v>
      </c>
      <c r="D216" s="17" t="s">
        <v>823</v>
      </c>
      <c r="E216" s="17" t="s">
        <v>507</v>
      </c>
      <c r="F216" s="83">
        <f t="shared" si="3"/>
        <v>73</v>
      </c>
      <c r="G216" s="17" t="s">
        <v>836</v>
      </c>
      <c r="H216" s="19" t="s">
        <v>18</v>
      </c>
      <c r="I216" s="19" t="s">
        <v>9</v>
      </c>
      <c r="J216" s="19" t="s">
        <v>19</v>
      </c>
      <c r="K216" s="25">
        <v>1</v>
      </c>
      <c r="L216" s="21" t="s">
        <v>42</v>
      </c>
      <c r="N216" s="22"/>
      <c r="O216" s="21">
        <v>1</v>
      </c>
      <c r="P216" s="21">
        <v>1</v>
      </c>
      <c r="Q216" s="21">
        <v>1</v>
      </c>
    </row>
    <row r="217" spans="1:17">
      <c r="A217" s="17">
        <v>216</v>
      </c>
      <c r="B217" s="17" t="s">
        <v>12</v>
      </c>
      <c r="D217" s="17" t="s">
        <v>822</v>
      </c>
      <c r="E217" s="17" t="s">
        <v>507</v>
      </c>
      <c r="F217" s="83">
        <f t="shared" si="3"/>
        <v>74</v>
      </c>
      <c r="G217" s="17" t="s">
        <v>837</v>
      </c>
      <c r="H217" s="19" t="s">
        <v>18</v>
      </c>
      <c r="I217" s="19" t="s">
        <v>9</v>
      </c>
      <c r="J217" s="19" t="s">
        <v>19</v>
      </c>
      <c r="K217" s="25" t="s">
        <v>17</v>
      </c>
      <c r="L217" s="26" t="s">
        <v>848</v>
      </c>
      <c r="N217" s="22"/>
      <c r="O217" s="21">
        <v>1</v>
      </c>
      <c r="P217" s="21">
        <v>1</v>
      </c>
      <c r="Q217" s="21">
        <v>1</v>
      </c>
    </row>
    <row r="218" spans="1:17">
      <c r="A218" s="17">
        <v>217</v>
      </c>
      <c r="B218" s="17" t="s">
        <v>12</v>
      </c>
      <c r="D218" s="17" t="s">
        <v>823</v>
      </c>
      <c r="E218" s="17" t="s">
        <v>507</v>
      </c>
      <c r="F218" s="83">
        <f t="shared" si="3"/>
        <v>74</v>
      </c>
      <c r="G218" s="17" t="s">
        <v>837</v>
      </c>
      <c r="H218" s="19" t="s">
        <v>18</v>
      </c>
      <c r="I218" s="19" t="s">
        <v>9</v>
      </c>
      <c r="J218" s="19" t="s">
        <v>19</v>
      </c>
      <c r="K218" s="25">
        <v>0</v>
      </c>
      <c r="L218" s="21" t="s">
        <v>46</v>
      </c>
      <c r="N218" s="22"/>
      <c r="O218" s="21">
        <v>1</v>
      </c>
      <c r="P218" s="21">
        <v>1</v>
      </c>
      <c r="Q218" s="21">
        <v>1</v>
      </c>
    </row>
    <row r="219" spans="1:17">
      <c r="A219" s="17">
        <v>218</v>
      </c>
      <c r="B219" s="17" t="s">
        <v>12</v>
      </c>
      <c r="D219" s="17" t="s">
        <v>823</v>
      </c>
      <c r="E219" s="17" t="s">
        <v>507</v>
      </c>
      <c r="F219" s="83">
        <f t="shared" si="3"/>
        <v>74</v>
      </c>
      <c r="G219" s="17" t="s">
        <v>837</v>
      </c>
      <c r="H219" s="19" t="s">
        <v>18</v>
      </c>
      <c r="I219" s="19" t="s">
        <v>9</v>
      </c>
      <c r="J219" s="19" t="s">
        <v>19</v>
      </c>
      <c r="K219" s="25">
        <v>1</v>
      </c>
      <c r="L219" s="21" t="s">
        <v>42</v>
      </c>
      <c r="N219" s="22"/>
      <c r="O219" s="21">
        <v>1</v>
      </c>
      <c r="P219" s="21">
        <v>1</v>
      </c>
      <c r="Q219" s="21">
        <v>1</v>
      </c>
    </row>
    <row r="220" spans="1:17" ht="51">
      <c r="A220" s="17">
        <v>219</v>
      </c>
      <c r="D220" s="17" t="s">
        <v>822</v>
      </c>
      <c r="E220" s="17" t="s">
        <v>507</v>
      </c>
      <c r="F220" s="83">
        <f t="shared" si="3"/>
        <v>75</v>
      </c>
      <c r="G220" s="17" t="s">
        <v>838</v>
      </c>
      <c r="H220" s="19" t="s">
        <v>18</v>
      </c>
      <c r="I220" s="19" t="s">
        <v>9</v>
      </c>
      <c r="J220" s="19" t="s">
        <v>839</v>
      </c>
      <c r="K220" s="25" t="s">
        <v>17</v>
      </c>
      <c r="L220" s="26" t="s">
        <v>849</v>
      </c>
      <c r="M220" s="21" t="s">
        <v>850</v>
      </c>
      <c r="N220" s="22"/>
      <c r="O220" s="21">
        <v>1</v>
      </c>
      <c r="P220" s="21">
        <v>1</v>
      </c>
      <c r="Q220" s="21">
        <v>1</v>
      </c>
    </row>
    <row r="221" spans="1:17">
      <c r="A221" s="17">
        <v>220</v>
      </c>
      <c r="D221" s="17" t="s">
        <v>823</v>
      </c>
      <c r="E221" s="17" t="s">
        <v>507</v>
      </c>
      <c r="F221" s="83">
        <f t="shared" si="3"/>
        <v>75</v>
      </c>
      <c r="G221" s="17" t="s">
        <v>838</v>
      </c>
      <c r="H221" s="19" t="s">
        <v>18</v>
      </c>
      <c r="I221" s="19" t="s">
        <v>9</v>
      </c>
      <c r="J221" s="19" t="s">
        <v>839</v>
      </c>
      <c r="K221" s="25">
        <v>0</v>
      </c>
      <c r="L221" s="21" t="s">
        <v>46</v>
      </c>
      <c r="N221" s="22"/>
      <c r="O221" s="21">
        <v>1</v>
      </c>
      <c r="P221" s="21">
        <v>1</v>
      </c>
      <c r="Q221" s="21">
        <v>1</v>
      </c>
    </row>
    <row r="222" spans="1:17">
      <c r="A222" s="17">
        <v>221</v>
      </c>
      <c r="D222" s="17" t="s">
        <v>823</v>
      </c>
      <c r="E222" s="17" t="s">
        <v>507</v>
      </c>
      <c r="F222" s="83">
        <f t="shared" si="3"/>
        <v>75</v>
      </c>
      <c r="G222" s="17" t="s">
        <v>838</v>
      </c>
      <c r="H222" s="19" t="s">
        <v>18</v>
      </c>
      <c r="I222" s="19" t="s">
        <v>9</v>
      </c>
      <c r="J222" s="19" t="s">
        <v>839</v>
      </c>
      <c r="K222" s="25">
        <v>1</v>
      </c>
      <c r="L222" s="21" t="s">
        <v>42</v>
      </c>
      <c r="N222" s="22"/>
      <c r="O222" s="21">
        <v>1</v>
      </c>
      <c r="P222" s="21">
        <v>1</v>
      </c>
      <c r="Q222" s="21">
        <v>1</v>
      </c>
    </row>
    <row r="223" spans="1:17" ht="25.5">
      <c r="A223" s="17">
        <v>222</v>
      </c>
      <c r="B223" s="17" t="s">
        <v>12</v>
      </c>
      <c r="D223" s="17" t="s">
        <v>822</v>
      </c>
      <c r="E223" s="31" t="s">
        <v>507</v>
      </c>
      <c r="F223" s="83">
        <f t="shared" si="3"/>
        <v>76</v>
      </c>
      <c r="G223" s="31" t="s">
        <v>853</v>
      </c>
      <c r="H223" s="24" t="s">
        <v>495</v>
      </c>
      <c r="I223" s="24" t="s">
        <v>439</v>
      </c>
      <c r="J223" s="24" t="s">
        <v>19</v>
      </c>
      <c r="K223" s="40" t="s">
        <v>855</v>
      </c>
      <c r="L223" s="23" t="s">
        <v>856</v>
      </c>
      <c r="N223" s="22"/>
      <c r="O223" s="17">
        <v>0</v>
      </c>
      <c r="P223" s="31">
        <v>1</v>
      </c>
      <c r="Q223" s="17">
        <v>0</v>
      </c>
    </row>
    <row r="224" spans="1:17" ht="25.5">
      <c r="A224" s="17">
        <v>223</v>
      </c>
      <c r="D224" s="17" t="s">
        <v>822</v>
      </c>
      <c r="E224" s="31" t="s">
        <v>507</v>
      </c>
      <c r="F224" s="83">
        <f t="shared" si="3"/>
        <v>77</v>
      </c>
      <c r="G224" s="31" t="s">
        <v>854</v>
      </c>
      <c r="H224" s="24" t="s">
        <v>438</v>
      </c>
      <c r="I224" s="24" t="s">
        <v>9</v>
      </c>
      <c r="J224" s="24" t="s">
        <v>19</v>
      </c>
      <c r="K224" s="38" t="s">
        <v>17</v>
      </c>
      <c r="L224" s="51" t="s">
        <v>857</v>
      </c>
      <c r="M224" s="26"/>
      <c r="N224" s="26"/>
      <c r="O224" s="26">
        <v>1</v>
      </c>
      <c r="P224" s="26">
        <v>1</v>
      </c>
      <c r="Q224" s="26">
        <v>0</v>
      </c>
    </row>
    <row r="225" spans="1:17">
      <c r="A225" s="17">
        <v>224</v>
      </c>
      <c r="D225" s="17" t="s">
        <v>823</v>
      </c>
      <c r="E225" s="17" t="s">
        <v>507</v>
      </c>
      <c r="F225" s="83">
        <f t="shared" si="3"/>
        <v>77</v>
      </c>
      <c r="G225" s="17" t="s">
        <v>854</v>
      </c>
      <c r="H225" s="19" t="s">
        <v>438</v>
      </c>
      <c r="I225" s="19" t="s">
        <v>9</v>
      </c>
      <c r="J225" s="19" t="s">
        <v>19</v>
      </c>
      <c r="K225" s="25">
        <v>0</v>
      </c>
      <c r="L225" s="23" t="s">
        <v>617</v>
      </c>
      <c r="N225" s="21"/>
      <c r="O225" s="21">
        <v>1</v>
      </c>
      <c r="P225" s="21">
        <v>1</v>
      </c>
      <c r="Q225" s="21">
        <v>0</v>
      </c>
    </row>
    <row r="226" spans="1:17">
      <c r="A226" s="17">
        <v>225</v>
      </c>
      <c r="D226" s="17" t="s">
        <v>823</v>
      </c>
      <c r="E226" s="17" t="s">
        <v>507</v>
      </c>
      <c r="F226" s="83">
        <f t="shared" si="3"/>
        <v>77</v>
      </c>
      <c r="G226" s="17" t="s">
        <v>854</v>
      </c>
      <c r="H226" s="19" t="s">
        <v>438</v>
      </c>
      <c r="I226" s="19" t="s">
        <v>9</v>
      </c>
      <c r="J226" s="19" t="s">
        <v>19</v>
      </c>
      <c r="K226" s="25">
        <v>2</v>
      </c>
      <c r="L226" s="23" t="s">
        <v>607</v>
      </c>
      <c r="N226" s="21"/>
      <c r="O226" s="21">
        <v>1</v>
      </c>
      <c r="P226" s="21">
        <v>1</v>
      </c>
      <c r="Q226" s="21">
        <v>0</v>
      </c>
    </row>
    <row r="227" spans="1:17">
      <c r="A227" s="17">
        <v>226</v>
      </c>
      <c r="D227" s="17" t="s">
        <v>823</v>
      </c>
      <c r="E227" s="17" t="s">
        <v>507</v>
      </c>
      <c r="F227" s="83">
        <f t="shared" si="3"/>
        <v>77</v>
      </c>
      <c r="G227" s="17" t="s">
        <v>854</v>
      </c>
      <c r="H227" s="19" t="s">
        <v>438</v>
      </c>
      <c r="I227" s="19" t="s">
        <v>9</v>
      </c>
      <c r="J227" s="19" t="s">
        <v>19</v>
      </c>
      <c r="K227" s="25">
        <v>5</v>
      </c>
      <c r="L227" s="23" t="s">
        <v>608</v>
      </c>
      <c r="N227" s="21"/>
      <c r="O227" s="21">
        <v>1</v>
      </c>
      <c r="P227" s="21">
        <v>1</v>
      </c>
      <c r="Q227" s="21">
        <v>0</v>
      </c>
    </row>
    <row r="228" spans="1:17">
      <c r="A228" s="17">
        <v>227</v>
      </c>
      <c r="D228" s="17" t="s">
        <v>823</v>
      </c>
      <c r="E228" s="17" t="s">
        <v>507</v>
      </c>
      <c r="F228" s="83">
        <f t="shared" si="3"/>
        <v>77</v>
      </c>
      <c r="G228" s="17" t="s">
        <v>854</v>
      </c>
      <c r="H228" s="19" t="s">
        <v>438</v>
      </c>
      <c r="I228" s="19" t="s">
        <v>9</v>
      </c>
      <c r="J228" s="19" t="s">
        <v>19</v>
      </c>
      <c r="K228" s="25">
        <v>10</v>
      </c>
      <c r="L228" s="23" t="s">
        <v>609</v>
      </c>
      <c r="N228" s="22"/>
      <c r="O228" s="21">
        <v>1</v>
      </c>
      <c r="P228" s="21">
        <v>1</v>
      </c>
      <c r="Q228" s="21">
        <v>0</v>
      </c>
    </row>
    <row r="229" spans="1:17">
      <c r="A229" s="17">
        <v>228</v>
      </c>
      <c r="D229" s="17" t="s">
        <v>823</v>
      </c>
      <c r="E229" s="17" t="s">
        <v>507</v>
      </c>
      <c r="F229" s="83">
        <f t="shared" si="3"/>
        <v>77</v>
      </c>
      <c r="G229" s="17" t="s">
        <v>854</v>
      </c>
      <c r="H229" s="19" t="s">
        <v>438</v>
      </c>
      <c r="I229" s="19" t="s">
        <v>9</v>
      </c>
      <c r="J229" s="19" t="s">
        <v>19</v>
      </c>
      <c r="K229" s="25">
        <v>20</v>
      </c>
      <c r="L229" s="23" t="s">
        <v>610</v>
      </c>
      <c r="N229" s="22"/>
      <c r="O229" s="21">
        <v>1</v>
      </c>
      <c r="P229" s="21">
        <v>1</v>
      </c>
      <c r="Q229" s="21">
        <v>0</v>
      </c>
    </row>
    <row r="230" spans="1:17">
      <c r="A230" s="17">
        <v>229</v>
      </c>
      <c r="D230" s="17" t="s">
        <v>823</v>
      </c>
      <c r="E230" s="17" t="s">
        <v>507</v>
      </c>
      <c r="F230" s="83">
        <f t="shared" si="3"/>
        <v>77</v>
      </c>
      <c r="G230" s="17" t="s">
        <v>854</v>
      </c>
      <c r="H230" s="19" t="s">
        <v>438</v>
      </c>
      <c r="I230" s="19" t="s">
        <v>9</v>
      </c>
      <c r="J230" s="19" t="s">
        <v>19</v>
      </c>
      <c r="K230" s="25">
        <v>50</v>
      </c>
      <c r="L230" s="23" t="s">
        <v>611</v>
      </c>
      <c r="N230" s="22"/>
      <c r="O230" s="21">
        <v>1</v>
      </c>
      <c r="P230" s="21">
        <v>1</v>
      </c>
      <c r="Q230" s="21">
        <v>0</v>
      </c>
    </row>
    <row r="231" spans="1:17">
      <c r="A231" s="17">
        <v>230</v>
      </c>
      <c r="B231" s="17" t="s">
        <v>12</v>
      </c>
      <c r="D231" s="17" t="s">
        <v>822</v>
      </c>
      <c r="E231" s="31" t="s">
        <v>507</v>
      </c>
      <c r="F231" s="83">
        <f t="shared" si="3"/>
        <v>78</v>
      </c>
      <c r="G231" s="31" t="s">
        <v>860</v>
      </c>
      <c r="H231" s="24" t="s">
        <v>495</v>
      </c>
      <c r="I231" s="24" t="s">
        <v>439</v>
      </c>
      <c r="J231" s="24" t="s">
        <v>19</v>
      </c>
      <c r="K231" s="40" t="s">
        <v>864</v>
      </c>
      <c r="L231" s="51" t="s">
        <v>862</v>
      </c>
      <c r="N231" s="22"/>
      <c r="O231" s="17">
        <v>0</v>
      </c>
      <c r="P231" s="31">
        <v>1</v>
      </c>
      <c r="Q231" s="17">
        <v>0</v>
      </c>
    </row>
    <row r="232" spans="1:17">
      <c r="A232" s="17">
        <v>231</v>
      </c>
      <c r="D232" s="17" t="s">
        <v>822</v>
      </c>
      <c r="E232" s="31" t="s">
        <v>507</v>
      </c>
      <c r="F232" s="83">
        <f t="shared" si="3"/>
        <v>79</v>
      </c>
      <c r="G232" s="31" t="s">
        <v>861</v>
      </c>
      <c r="H232" s="24" t="s">
        <v>438</v>
      </c>
      <c r="I232" s="24" t="s">
        <v>9</v>
      </c>
      <c r="J232" s="24" t="s">
        <v>19</v>
      </c>
      <c r="K232" s="38" t="s">
        <v>17</v>
      </c>
      <c r="L232" s="51" t="s">
        <v>863</v>
      </c>
      <c r="M232" s="26"/>
      <c r="N232" s="26"/>
      <c r="O232" s="26">
        <v>1</v>
      </c>
      <c r="P232" s="26">
        <v>1</v>
      </c>
      <c r="Q232" s="26">
        <v>0</v>
      </c>
    </row>
    <row r="233" spans="1:17">
      <c r="A233" s="17">
        <v>232</v>
      </c>
      <c r="D233" s="17" t="s">
        <v>823</v>
      </c>
      <c r="E233" s="17" t="s">
        <v>507</v>
      </c>
      <c r="F233" s="83">
        <f t="shared" si="3"/>
        <v>79</v>
      </c>
      <c r="G233" s="17" t="s">
        <v>861</v>
      </c>
      <c r="H233" s="19" t="s">
        <v>438</v>
      </c>
      <c r="I233" s="19" t="s">
        <v>9</v>
      </c>
      <c r="J233" s="19" t="s">
        <v>19</v>
      </c>
      <c r="K233" s="25">
        <v>0</v>
      </c>
      <c r="L233" s="23" t="s">
        <v>617</v>
      </c>
      <c r="N233" s="21"/>
      <c r="O233" s="21">
        <v>1</v>
      </c>
      <c r="P233" s="21">
        <v>1</v>
      </c>
      <c r="Q233" s="21">
        <v>0</v>
      </c>
    </row>
    <row r="234" spans="1:17">
      <c r="A234" s="17">
        <v>233</v>
      </c>
      <c r="D234" s="17" t="s">
        <v>823</v>
      </c>
      <c r="E234" s="17" t="s">
        <v>507</v>
      </c>
      <c r="F234" s="83">
        <f t="shared" si="3"/>
        <v>79</v>
      </c>
      <c r="G234" s="17" t="s">
        <v>861</v>
      </c>
      <c r="H234" s="19" t="s">
        <v>438</v>
      </c>
      <c r="I234" s="19" t="s">
        <v>9</v>
      </c>
      <c r="J234" s="19" t="s">
        <v>19</v>
      </c>
      <c r="K234" s="25">
        <v>2</v>
      </c>
      <c r="L234" s="23" t="s">
        <v>607</v>
      </c>
      <c r="N234" s="21"/>
      <c r="O234" s="21">
        <v>1</v>
      </c>
      <c r="P234" s="21">
        <v>1</v>
      </c>
      <c r="Q234" s="21">
        <v>0</v>
      </c>
    </row>
    <row r="235" spans="1:17">
      <c r="A235" s="17">
        <v>234</v>
      </c>
      <c r="D235" s="17" t="s">
        <v>823</v>
      </c>
      <c r="E235" s="17" t="s">
        <v>507</v>
      </c>
      <c r="F235" s="83">
        <f t="shared" si="3"/>
        <v>79</v>
      </c>
      <c r="G235" s="17" t="s">
        <v>861</v>
      </c>
      <c r="H235" s="19" t="s">
        <v>438</v>
      </c>
      <c r="I235" s="19" t="s">
        <v>9</v>
      </c>
      <c r="J235" s="19" t="s">
        <v>19</v>
      </c>
      <c r="K235" s="25">
        <v>5</v>
      </c>
      <c r="L235" s="23" t="s">
        <v>608</v>
      </c>
      <c r="N235" s="21"/>
      <c r="O235" s="21">
        <v>1</v>
      </c>
      <c r="P235" s="21">
        <v>1</v>
      </c>
      <c r="Q235" s="21">
        <v>0</v>
      </c>
    </row>
    <row r="236" spans="1:17">
      <c r="A236" s="17">
        <v>235</v>
      </c>
      <c r="D236" s="17" t="s">
        <v>823</v>
      </c>
      <c r="E236" s="17" t="s">
        <v>507</v>
      </c>
      <c r="F236" s="83">
        <f t="shared" si="3"/>
        <v>79</v>
      </c>
      <c r="G236" s="17" t="s">
        <v>861</v>
      </c>
      <c r="H236" s="19" t="s">
        <v>438</v>
      </c>
      <c r="I236" s="19" t="s">
        <v>9</v>
      </c>
      <c r="J236" s="19" t="s">
        <v>19</v>
      </c>
      <c r="K236" s="25">
        <v>10</v>
      </c>
      <c r="L236" s="23" t="s">
        <v>609</v>
      </c>
      <c r="N236" s="22"/>
      <c r="O236" s="21">
        <v>1</v>
      </c>
      <c r="P236" s="21">
        <v>1</v>
      </c>
      <c r="Q236" s="21">
        <v>0</v>
      </c>
    </row>
    <row r="237" spans="1:17">
      <c r="A237" s="17">
        <v>236</v>
      </c>
      <c r="D237" s="17" t="s">
        <v>823</v>
      </c>
      <c r="E237" s="17" t="s">
        <v>507</v>
      </c>
      <c r="F237" s="83">
        <f t="shared" si="3"/>
        <v>79</v>
      </c>
      <c r="G237" s="17" t="s">
        <v>861</v>
      </c>
      <c r="H237" s="19" t="s">
        <v>438</v>
      </c>
      <c r="I237" s="19" t="s">
        <v>9</v>
      </c>
      <c r="J237" s="19" t="s">
        <v>19</v>
      </c>
      <c r="K237" s="25">
        <v>20</v>
      </c>
      <c r="L237" s="23" t="s">
        <v>610</v>
      </c>
      <c r="N237" s="22"/>
      <c r="O237" s="21">
        <v>1</v>
      </c>
      <c r="P237" s="21">
        <v>1</v>
      </c>
      <c r="Q237" s="21">
        <v>0</v>
      </c>
    </row>
    <row r="238" spans="1:17">
      <c r="A238" s="17">
        <v>237</v>
      </c>
      <c r="D238" s="17" t="s">
        <v>823</v>
      </c>
      <c r="E238" s="17" t="s">
        <v>507</v>
      </c>
      <c r="F238" s="83">
        <f t="shared" si="3"/>
        <v>79</v>
      </c>
      <c r="G238" s="17" t="s">
        <v>861</v>
      </c>
      <c r="H238" s="19" t="s">
        <v>438</v>
      </c>
      <c r="I238" s="19" t="s">
        <v>9</v>
      </c>
      <c r="J238" s="19" t="s">
        <v>19</v>
      </c>
      <c r="K238" s="25">
        <v>50</v>
      </c>
      <c r="L238" s="23" t="s">
        <v>611</v>
      </c>
      <c r="N238" s="22"/>
      <c r="O238" s="21">
        <v>1</v>
      </c>
      <c r="P238" s="21">
        <v>1</v>
      </c>
      <c r="Q238" s="21">
        <v>0</v>
      </c>
    </row>
    <row r="239" spans="1:17">
      <c r="A239" s="17">
        <v>238</v>
      </c>
      <c r="B239" s="17" t="s">
        <v>12</v>
      </c>
      <c r="D239" s="17" t="s">
        <v>822</v>
      </c>
      <c r="E239" s="31" t="s">
        <v>507</v>
      </c>
      <c r="F239" s="83">
        <f t="shared" si="3"/>
        <v>80</v>
      </c>
      <c r="G239" s="31" t="s">
        <v>865</v>
      </c>
      <c r="H239" s="24" t="s">
        <v>495</v>
      </c>
      <c r="I239" s="24" t="s">
        <v>439</v>
      </c>
      <c r="J239" s="24" t="s">
        <v>19</v>
      </c>
      <c r="K239" s="40" t="s">
        <v>881</v>
      </c>
      <c r="L239" s="51" t="s">
        <v>873</v>
      </c>
      <c r="N239" s="22"/>
      <c r="O239" s="21">
        <v>0</v>
      </c>
      <c r="P239" s="26">
        <v>1</v>
      </c>
      <c r="Q239" s="17">
        <v>0</v>
      </c>
    </row>
    <row r="240" spans="1:17">
      <c r="A240" s="17">
        <v>239</v>
      </c>
      <c r="D240" s="17" t="s">
        <v>822</v>
      </c>
      <c r="E240" s="31" t="s">
        <v>507</v>
      </c>
      <c r="F240" s="83">
        <f t="shared" si="3"/>
        <v>81</v>
      </c>
      <c r="G240" s="31" t="s">
        <v>866</v>
      </c>
      <c r="H240" s="24" t="s">
        <v>438</v>
      </c>
      <c r="I240" s="24" t="s">
        <v>9</v>
      </c>
      <c r="J240" s="24" t="s">
        <v>19</v>
      </c>
      <c r="K240" s="38" t="s">
        <v>17</v>
      </c>
      <c r="L240" s="51" t="s">
        <v>874</v>
      </c>
      <c r="M240" s="26"/>
      <c r="N240" s="26"/>
      <c r="O240" s="26">
        <v>1</v>
      </c>
      <c r="P240" s="26">
        <v>1</v>
      </c>
      <c r="Q240" s="26">
        <v>0</v>
      </c>
    </row>
    <row r="241" spans="1:17">
      <c r="A241" s="17">
        <v>240</v>
      </c>
      <c r="D241" s="17" t="s">
        <v>823</v>
      </c>
      <c r="E241" s="17" t="s">
        <v>507</v>
      </c>
      <c r="F241" s="83">
        <f t="shared" si="3"/>
        <v>81</v>
      </c>
      <c r="G241" s="17" t="s">
        <v>866</v>
      </c>
      <c r="H241" s="19" t="s">
        <v>438</v>
      </c>
      <c r="I241" s="19" t="s">
        <v>9</v>
      </c>
      <c r="J241" s="19" t="s">
        <v>19</v>
      </c>
      <c r="K241" s="25">
        <v>0</v>
      </c>
      <c r="L241" s="23" t="s">
        <v>617</v>
      </c>
      <c r="N241" s="21"/>
      <c r="O241" s="21">
        <v>1</v>
      </c>
      <c r="P241" s="21">
        <v>1</v>
      </c>
      <c r="Q241" s="21">
        <v>0</v>
      </c>
    </row>
    <row r="242" spans="1:17">
      <c r="A242" s="17">
        <v>241</v>
      </c>
      <c r="D242" s="17" t="s">
        <v>823</v>
      </c>
      <c r="E242" s="17" t="s">
        <v>507</v>
      </c>
      <c r="F242" s="83">
        <f t="shared" si="3"/>
        <v>81</v>
      </c>
      <c r="G242" s="17" t="s">
        <v>866</v>
      </c>
      <c r="H242" s="19" t="s">
        <v>438</v>
      </c>
      <c r="I242" s="19" t="s">
        <v>9</v>
      </c>
      <c r="J242" s="19" t="s">
        <v>19</v>
      </c>
      <c r="K242" s="25">
        <v>2</v>
      </c>
      <c r="L242" s="23" t="s">
        <v>607</v>
      </c>
      <c r="N242" s="21"/>
      <c r="O242" s="21">
        <v>1</v>
      </c>
      <c r="P242" s="21">
        <v>1</v>
      </c>
      <c r="Q242" s="21">
        <v>0</v>
      </c>
    </row>
    <row r="243" spans="1:17">
      <c r="A243" s="17">
        <v>242</v>
      </c>
      <c r="D243" s="17" t="s">
        <v>823</v>
      </c>
      <c r="E243" s="17" t="s">
        <v>507</v>
      </c>
      <c r="F243" s="83">
        <f t="shared" si="3"/>
        <v>81</v>
      </c>
      <c r="G243" s="17" t="s">
        <v>866</v>
      </c>
      <c r="H243" s="19" t="s">
        <v>438</v>
      </c>
      <c r="I243" s="19" t="s">
        <v>9</v>
      </c>
      <c r="J243" s="19" t="s">
        <v>19</v>
      </c>
      <c r="K243" s="25">
        <v>5</v>
      </c>
      <c r="L243" s="23" t="s">
        <v>608</v>
      </c>
      <c r="N243" s="21"/>
      <c r="O243" s="21">
        <v>1</v>
      </c>
      <c r="P243" s="21">
        <v>1</v>
      </c>
      <c r="Q243" s="21">
        <v>0</v>
      </c>
    </row>
    <row r="244" spans="1:17">
      <c r="A244" s="17">
        <v>243</v>
      </c>
      <c r="D244" s="17" t="s">
        <v>823</v>
      </c>
      <c r="E244" s="17" t="s">
        <v>507</v>
      </c>
      <c r="F244" s="83">
        <f t="shared" si="3"/>
        <v>81</v>
      </c>
      <c r="G244" s="17" t="s">
        <v>866</v>
      </c>
      <c r="H244" s="19" t="s">
        <v>438</v>
      </c>
      <c r="I244" s="19" t="s">
        <v>9</v>
      </c>
      <c r="J244" s="19" t="s">
        <v>19</v>
      </c>
      <c r="K244" s="25">
        <v>10</v>
      </c>
      <c r="L244" s="23" t="s">
        <v>609</v>
      </c>
      <c r="N244" s="22"/>
      <c r="O244" s="21">
        <v>1</v>
      </c>
      <c r="P244" s="21">
        <v>1</v>
      </c>
      <c r="Q244" s="21">
        <v>0</v>
      </c>
    </row>
    <row r="245" spans="1:17">
      <c r="A245" s="17">
        <v>244</v>
      </c>
      <c r="D245" s="17" t="s">
        <v>823</v>
      </c>
      <c r="E245" s="17" t="s">
        <v>507</v>
      </c>
      <c r="F245" s="83">
        <f t="shared" si="3"/>
        <v>81</v>
      </c>
      <c r="G245" s="17" t="s">
        <v>866</v>
      </c>
      <c r="H245" s="19" t="s">
        <v>438</v>
      </c>
      <c r="I245" s="19" t="s">
        <v>9</v>
      </c>
      <c r="J245" s="19" t="s">
        <v>19</v>
      </c>
      <c r="K245" s="25">
        <v>20</v>
      </c>
      <c r="L245" s="23" t="s">
        <v>610</v>
      </c>
      <c r="N245" s="22"/>
      <c r="O245" s="21">
        <v>1</v>
      </c>
      <c r="P245" s="21">
        <v>1</v>
      </c>
      <c r="Q245" s="21">
        <v>0</v>
      </c>
    </row>
    <row r="246" spans="1:17">
      <c r="A246" s="17">
        <v>245</v>
      </c>
      <c r="D246" s="17" t="s">
        <v>823</v>
      </c>
      <c r="E246" s="17" t="s">
        <v>507</v>
      </c>
      <c r="F246" s="83">
        <f t="shared" si="3"/>
        <v>81</v>
      </c>
      <c r="G246" s="17" t="s">
        <v>866</v>
      </c>
      <c r="H246" s="19" t="s">
        <v>438</v>
      </c>
      <c r="I246" s="19" t="s">
        <v>9</v>
      </c>
      <c r="J246" s="19" t="s">
        <v>19</v>
      </c>
      <c r="K246" s="25">
        <v>50</v>
      </c>
      <c r="L246" s="23" t="s">
        <v>611</v>
      </c>
      <c r="N246" s="22"/>
      <c r="O246" s="21">
        <v>1</v>
      </c>
      <c r="P246" s="21">
        <v>1</v>
      </c>
      <c r="Q246" s="21">
        <v>0</v>
      </c>
    </row>
    <row r="247" spans="1:17">
      <c r="A247" s="17">
        <v>246</v>
      </c>
      <c r="B247" s="17" t="s">
        <v>12</v>
      </c>
      <c r="D247" s="17" t="s">
        <v>822</v>
      </c>
      <c r="E247" s="31" t="s">
        <v>507</v>
      </c>
      <c r="F247" s="83">
        <f t="shared" si="3"/>
        <v>82</v>
      </c>
      <c r="G247" s="31" t="s">
        <v>867</v>
      </c>
      <c r="H247" s="24" t="s">
        <v>495</v>
      </c>
      <c r="I247" s="24" t="s">
        <v>439</v>
      </c>
      <c r="J247" s="24" t="s">
        <v>19</v>
      </c>
      <c r="K247" s="40" t="s">
        <v>882</v>
      </c>
      <c r="L247" s="51" t="s">
        <v>875</v>
      </c>
      <c r="N247" s="22"/>
      <c r="O247" s="17">
        <v>0</v>
      </c>
      <c r="P247" s="31">
        <v>1</v>
      </c>
      <c r="Q247" s="17">
        <v>0</v>
      </c>
    </row>
    <row r="248" spans="1:17">
      <c r="A248" s="17">
        <v>247</v>
      </c>
      <c r="D248" s="17" t="s">
        <v>822</v>
      </c>
      <c r="E248" s="31" t="s">
        <v>507</v>
      </c>
      <c r="F248" s="83">
        <f t="shared" si="3"/>
        <v>83</v>
      </c>
      <c r="G248" s="31" t="s">
        <v>868</v>
      </c>
      <c r="H248" s="24" t="s">
        <v>438</v>
      </c>
      <c r="I248" s="24" t="s">
        <v>9</v>
      </c>
      <c r="J248" s="24" t="s">
        <v>19</v>
      </c>
      <c r="K248" s="38" t="s">
        <v>17</v>
      </c>
      <c r="L248" s="51" t="s">
        <v>876</v>
      </c>
      <c r="M248" s="26"/>
      <c r="N248" s="26"/>
      <c r="O248" s="26">
        <v>1</v>
      </c>
      <c r="P248" s="26">
        <v>1</v>
      </c>
      <c r="Q248" s="26">
        <v>0</v>
      </c>
    </row>
    <row r="249" spans="1:17">
      <c r="A249" s="17">
        <v>248</v>
      </c>
      <c r="D249" s="17" t="s">
        <v>823</v>
      </c>
      <c r="E249" s="17" t="s">
        <v>507</v>
      </c>
      <c r="F249" s="83">
        <f t="shared" si="3"/>
        <v>83</v>
      </c>
      <c r="G249" s="17" t="s">
        <v>868</v>
      </c>
      <c r="H249" s="19" t="s">
        <v>438</v>
      </c>
      <c r="I249" s="19" t="s">
        <v>9</v>
      </c>
      <c r="J249" s="19" t="s">
        <v>19</v>
      </c>
      <c r="K249" s="25">
        <v>0</v>
      </c>
      <c r="L249" s="23" t="s">
        <v>617</v>
      </c>
      <c r="N249" s="21"/>
      <c r="O249" s="21">
        <v>1</v>
      </c>
      <c r="P249" s="21">
        <v>1</v>
      </c>
      <c r="Q249" s="21">
        <v>0</v>
      </c>
    </row>
    <row r="250" spans="1:17">
      <c r="A250" s="17">
        <v>249</v>
      </c>
      <c r="D250" s="17" t="s">
        <v>823</v>
      </c>
      <c r="E250" s="17" t="s">
        <v>507</v>
      </c>
      <c r="F250" s="83">
        <f t="shared" si="3"/>
        <v>83</v>
      </c>
      <c r="G250" s="17" t="s">
        <v>868</v>
      </c>
      <c r="H250" s="19" t="s">
        <v>438</v>
      </c>
      <c r="I250" s="19" t="s">
        <v>9</v>
      </c>
      <c r="J250" s="19" t="s">
        <v>19</v>
      </c>
      <c r="K250" s="25">
        <v>2</v>
      </c>
      <c r="L250" s="23" t="s">
        <v>607</v>
      </c>
      <c r="N250" s="21"/>
      <c r="O250" s="21">
        <v>1</v>
      </c>
      <c r="P250" s="21">
        <v>1</v>
      </c>
      <c r="Q250" s="21">
        <v>0</v>
      </c>
    </row>
    <row r="251" spans="1:17">
      <c r="A251" s="17">
        <v>250</v>
      </c>
      <c r="D251" s="17" t="s">
        <v>823</v>
      </c>
      <c r="E251" s="17" t="s">
        <v>507</v>
      </c>
      <c r="F251" s="83">
        <f t="shared" si="3"/>
        <v>83</v>
      </c>
      <c r="G251" s="17" t="s">
        <v>868</v>
      </c>
      <c r="H251" s="19" t="s">
        <v>438</v>
      </c>
      <c r="I251" s="19" t="s">
        <v>9</v>
      </c>
      <c r="J251" s="19" t="s">
        <v>19</v>
      </c>
      <c r="K251" s="25">
        <v>5</v>
      </c>
      <c r="L251" s="23" t="s">
        <v>608</v>
      </c>
      <c r="N251" s="21"/>
      <c r="O251" s="21">
        <v>1</v>
      </c>
      <c r="P251" s="21">
        <v>1</v>
      </c>
      <c r="Q251" s="21">
        <v>0</v>
      </c>
    </row>
    <row r="252" spans="1:17">
      <c r="A252" s="17">
        <v>251</v>
      </c>
      <c r="D252" s="17" t="s">
        <v>823</v>
      </c>
      <c r="E252" s="17" t="s">
        <v>507</v>
      </c>
      <c r="F252" s="83">
        <f t="shared" si="3"/>
        <v>83</v>
      </c>
      <c r="G252" s="17" t="s">
        <v>868</v>
      </c>
      <c r="H252" s="19" t="s">
        <v>438</v>
      </c>
      <c r="I252" s="19" t="s">
        <v>9</v>
      </c>
      <c r="J252" s="19" t="s">
        <v>19</v>
      </c>
      <c r="K252" s="25">
        <v>10</v>
      </c>
      <c r="L252" s="23" t="s">
        <v>609</v>
      </c>
      <c r="N252" s="22"/>
      <c r="O252" s="21">
        <v>1</v>
      </c>
      <c r="P252" s="21">
        <v>1</v>
      </c>
      <c r="Q252" s="21">
        <v>0</v>
      </c>
    </row>
    <row r="253" spans="1:17">
      <c r="A253" s="17">
        <v>252</v>
      </c>
      <c r="D253" s="17" t="s">
        <v>823</v>
      </c>
      <c r="E253" s="17" t="s">
        <v>507</v>
      </c>
      <c r="F253" s="83">
        <f t="shared" si="3"/>
        <v>83</v>
      </c>
      <c r="G253" s="17" t="s">
        <v>868</v>
      </c>
      <c r="H253" s="19" t="s">
        <v>438</v>
      </c>
      <c r="I253" s="19" t="s">
        <v>9</v>
      </c>
      <c r="J253" s="19" t="s">
        <v>19</v>
      </c>
      <c r="K253" s="25">
        <v>20</v>
      </c>
      <c r="L253" s="23" t="s">
        <v>610</v>
      </c>
      <c r="N253" s="22"/>
      <c r="O253" s="21">
        <v>1</v>
      </c>
      <c r="P253" s="21">
        <v>1</v>
      </c>
      <c r="Q253" s="21">
        <v>0</v>
      </c>
    </row>
    <row r="254" spans="1:17">
      <c r="A254" s="17">
        <v>253</v>
      </c>
      <c r="D254" s="17" t="s">
        <v>823</v>
      </c>
      <c r="E254" s="17" t="s">
        <v>507</v>
      </c>
      <c r="F254" s="83">
        <f t="shared" si="3"/>
        <v>83</v>
      </c>
      <c r="G254" s="17" t="s">
        <v>868</v>
      </c>
      <c r="H254" s="19" t="s">
        <v>438</v>
      </c>
      <c r="I254" s="19" t="s">
        <v>9</v>
      </c>
      <c r="J254" s="19" t="s">
        <v>19</v>
      </c>
      <c r="K254" s="25">
        <v>50</v>
      </c>
      <c r="L254" s="23" t="s">
        <v>611</v>
      </c>
      <c r="N254" s="22"/>
      <c r="O254" s="21">
        <v>1</v>
      </c>
      <c r="P254" s="21">
        <v>1</v>
      </c>
      <c r="Q254" s="21">
        <v>0</v>
      </c>
    </row>
    <row r="255" spans="1:17">
      <c r="A255" s="17">
        <v>254</v>
      </c>
      <c r="B255" s="17" t="s">
        <v>12</v>
      </c>
      <c r="D255" s="17" t="s">
        <v>822</v>
      </c>
      <c r="E255" s="31" t="s">
        <v>507</v>
      </c>
      <c r="F255" s="83">
        <f t="shared" si="3"/>
        <v>84</v>
      </c>
      <c r="G255" s="31" t="s">
        <v>869</v>
      </c>
      <c r="H255" s="24" t="s">
        <v>495</v>
      </c>
      <c r="I255" s="24" t="s">
        <v>439</v>
      </c>
      <c r="J255" s="24" t="s">
        <v>19</v>
      </c>
      <c r="K255" s="40" t="s">
        <v>883</v>
      </c>
      <c r="L255" s="51" t="s">
        <v>877</v>
      </c>
      <c r="N255" s="22"/>
      <c r="O255" s="17">
        <v>0</v>
      </c>
      <c r="P255" s="31">
        <v>1</v>
      </c>
      <c r="Q255" s="17">
        <v>0</v>
      </c>
    </row>
    <row r="256" spans="1:17">
      <c r="A256" s="17">
        <v>255</v>
      </c>
      <c r="D256" s="17" t="s">
        <v>822</v>
      </c>
      <c r="E256" s="31" t="s">
        <v>507</v>
      </c>
      <c r="F256" s="83">
        <f t="shared" si="3"/>
        <v>85</v>
      </c>
      <c r="G256" s="31" t="s">
        <v>870</v>
      </c>
      <c r="H256" s="24" t="s">
        <v>438</v>
      </c>
      <c r="I256" s="24" t="s">
        <v>9</v>
      </c>
      <c r="J256" s="24" t="s">
        <v>19</v>
      </c>
      <c r="K256" s="38" t="s">
        <v>17</v>
      </c>
      <c r="L256" s="51" t="s">
        <v>878</v>
      </c>
      <c r="M256" s="26"/>
      <c r="N256" s="26"/>
      <c r="O256" s="26">
        <v>1</v>
      </c>
      <c r="P256" s="26">
        <v>1</v>
      </c>
      <c r="Q256" s="26">
        <v>0</v>
      </c>
    </row>
    <row r="257" spans="1:17">
      <c r="A257" s="17">
        <v>256</v>
      </c>
      <c r="D257" s="17" t="s">
        <v>823</v>
      </c>
      <c r="E257" s="17" t="s">
        <v>507</v>
      </c>
      <c r="F257" s="83">
        <f t="shared" si="3"/>
        <v>85</v>
      </c>
      <c r="G257" s="17" t="s">
        <v>870</v>
      </c>
      <c r="H257" s="19" t="s">
        <v>438</v>
      </c>
      <c r="I257" s="19" t="s">
        <v>9</v>
      </c>
      <c r="J257" s="19" t="s">
        <v>19</v>
      </c>
      <c r="K257" s="25">
        <v>0</v>
      </c>
      <c r="L257" s="23" t="s">
        <v>617</v>
      </c>
      <c r="N257" s="21"/>
      <c r="O257" s="21">
        <v>1</v>
      </c>
      <c r="P257" s="21">
        <v>1</v>
      </c>
      <c r="Q257" s="21">
        <v>0</v>
      </c>
    </row>
    <row r="258" spans="1:17">
      <c r="A258" s="17">
        <v>257</v>
      </c>
      <c r="D258" s="17" t="s">
        <v>823</v>
      </c>
      <c r="E258" s="17" t="s">
        <v>507</v>
      </c>
      <c r="F258" s="83">
        <f t="shared" si="3"/>
        <v>85</v>
      </c>
      <c r="G258" s="17" t="s">
        <v>870</v>
      </c>
      <c r="H258" s="19" t="s">
        <v>438</v>
      </c>
      <c r="I258" s="19" t="s">
        <v>9</v>
      </c>
      <c r="J258" s="19" t="s">
        <v>19</v>
      </c>
      <c r="K258" s="25">
        <v>2</v>
      </c>
      <c r="L258" s="23" t="s">
        <v>607</v>
      </c>
      <c r="N258" s="21"/>
      <c r="O258" s="21">
        <v>1</v>
      </c>
      <c r="P258" s="21">
        <v>1</v>
      </c>
      <c r="Q258" s="21">
        <v>0</v>
      </c>
    </row>
    <row r="259" spans="1:17">
      <c r="A259" s="17">
        <v>258</v>
      </c>
      <c r="D259" s="17" t="s">
        <v>823</v>
      </c>
      <c r="E259" s="17" t="s">
        <v>507</v>
      </c>
      <c r="F259" s="83">
        <f t="shared" ref="F259:F322" si="4">IF(D258="liste",F257+1,
IF(D259="champ",F258+1,
IF(D259="valeur",F258,
IF(D259="liste",_xlfn.CONCAT(F258+1,"-",F258+C259),
"ERREUR"))))</f>
        <v>85</v>
      </c>
      <c r="G259" s="17" t="s">
        <v>870</v>
      </c>
      <c r="H259" s="19" t="s">
        <v>438</v>
      </c>
      <c r="I259" s="19" t="s">
        <v>9</v>
      </c>
      <c r="J259" s="19" t="s">
        <v>19</v>
      </c>
      <c r="K259" s="25">
        <v>5</v>
      </c>
      <c r="L259" s="23" t="s">
        <v>608</v>
      </c>
      <c r="N259" s="21"/>
      <c r="O259" s="21">
        <v>1</v>
      </c>
      <c r="P259" s="21">
        <v>1</v>
      </c>
      <c r="Q259" s="21">
        <v>0</v>
      </c>
    </row>
    <row r="260" spans="1:17">
      <c r="A260" s="17">
        <v>259</v>
      </c>
      <c r="D260" s="17" t="s">
        <v>823</v>
      </c>
      <c r="E260" s="17" t="s">
        <v>507</v>
      </c>
      <c r="F260" s="83">
        <f t="shared" si="4"/>
        <v>85</v>
      </c>
      <c r="G260" s="17" t="s">
        <v>870</v>
      </c>
      <c r="H260" s="19" t="s">
        <v>438</v>
      </c>
      <c r="I260" s="19" t="s">
        <v>9</v>
      </c>
      <c r="J260" s="19" t="s">
        <v>19</v>
      </c>
      <c r="K260" s="25">
        <v>10</v>
      </c>
      <c r="L260" s="23" t="s">
        <v>609</v>
      </c>
      <c r="N260" s="22"/>
      <c r="O260" s="21">
        <v>1</v>
      </c>
      <c r="P260" s="21">
        <v>1</v>
      </c>
      <c r="Q260" s="21">
        <v>0</v>
      </c>
    </row>
    <row r="261" spans="1:17">
      <c r="A261" s="17">
        <v>260</v>
      </c>
      <c r="D261" s="17" t="s">
        <v>823</v>
      </c>
      <c r="E261" s="17" t="s">
        <v>507</v>
      </c>
      <c r="F261" s="83">
        <f t="shared" si="4"/>
        <v>85</v>
      </c>
      <c r="G261" s="17" t="s">
        <v>870</v>
      </c>
      <c r="H261" s="19" t="s">
        <v>438</v>
      </c>
      <c r="I261" s="19" t="s">
        <v>9</v>
      </c>
      <c r="J261" s="19" t="s">
        <v>19</v>
      </c>
      <c r="K261" s="25">
        <v>20</v>
      </c>
      <c r="L261" s="23" t="s">
        <v>610</v>
      </c>
      <c r="N261" s="22"/>
      <c r="O261" s="21">
        <v>1</v>
      </c>
      <c r="P261" s="21">
        <v>1</v>
      </c>
      <c r="Q261" s="21">
        <v>0</v>
      </c>
    </row>
    <row r="262" spans="1:17">
      <c r="A262" s="17">
        <v>261</v>
      </c>
      <c r="D262" s="17" t="s">
        <v>823</v>
      </c>
      <c r="E262" s="17" t="s">
        <v>507</v>
      </c>
      <c r="F262" s="83">
        <f t="shared" si="4"/>
        <v>85</v>
      </c>
      <c r="G262" s="17" t="s">
        <v>870</v>
      </c>
      <c r="H262" s="19" t="s">
        <v>438</v>
      </c>
      <c r="I262" s="19" t="s">
        <v>9</v>
      </c>
      <c r="J262" s="19" t="s">
        <v>19</v>
      </c>
      <c r="K262" s="25">
        <v>50</v>
      </c>
      <c r="L262" s="23" t="s">
        <v>611</v>
      </c>
      <c r="N262" s="22"/>
      <c r="O262" s="21">
        <v>1</v>
      </c>
      <c r="P262" s="21">
        <v>1</v>
      </c>
      <c r="Q262" s="21">
        <v>0</v>
      </c>
    </row>
    <row r="263" spans="1:17">
      <c r="A263" s="17">
        <v>262</v>
      </c>
      <c r="B263" s="17" t="s">
        <v>12</v>
      </c>
      <c r="D263" s="17" t="s">
        <v>822</v>
      </c>
      <c r="E263" s="31" t="s">
        <v>507</v>
      </c>
      <c r="F263" s="83">
        <f t="shared" si="4"/>
        <v>86</v>
      </c>
      <c r="G263" s="31" t="s">
        <v>871</v>
      </c>
      <c r="H263" s="24" t="s">
        <v>495</v>
      </c>
      <c r="I263" s="24" t="s">
        <v>439</v>
      </c>
      <c r="J263" s="24" t="s">
        <v>19</v>
      </c>
      <c r="K263" s="40" t="s">
        <v>884</v>
      </c>
      <c r="L263" s="51" t="s">
        <v>879</v>
      </c>
      <c r="N263" s="22"/>
      <c r="O263" s="17">
        <v>0</v>
      </c>
      <c r="P263" s="31">
        <v>1</v>
      </c>
      <c r="Q263" s="17">
        <v>0</v>
      </c>
    </row>
    <row r="264" spans="1:17">
      <c r="A264" s="17">
        <v>263</v>
      </c>
      <c r="D264" s="17" t="s">
        <v>822</v>
      </c>
      <c r="E264" s="31" t="s">
        <v>507</v>
      </c>
      <c r="F264" s="83">
        <f t="shared" si="4"/>
        <v>87</v>
      </c>
      <c r="G264" s="31" t="s">
        <v>872</v>
      </c>
      <c r="H264" s="24" t="s">
        <v>438</v>
      </c>
      <c r="I264" s="24" t="s">
        <v>9</v>
      </c>
      <c r="J264" s="24" t="s">
        <v>19</v>
      </c>
      <c r="K264" s="38" t="s">
        <v>17</v>
      </c>
      <c r="L264" s="51" t="s">
        <v>880</v>
      </c>
      <c r="M264" s="26"/>
      <c r="N264" s="26"/>
      <c r="O264" s="26">
        <v>1</v>
      </c>
      <c r="P264" s="26">
        <v>1</v>
      </c>
      <c r="Q264" s="26">
        <v>0</v>
      </c>
    </row>
    <row r="265" spans="1:17">
      <c r="A265" s="17">
        <v>264</v>
      </c>
      <c r="D265" s="17" t="s">
        <v>823</v>
      </c>
      <c r="E265" s="17" t="s">
        <v>507</v>
      </c>
      <c r="F265" s="83">
        <f t="shared" si="4"/>
        <v>87</v>
      </c>
      <c r="G265" s="17" t="s">
        <v>872</v>
      </c>
      <c r="H265" s="19" t="s">
        <v>438</v>
      </c>
      <c r="I265" s="19" t="s">
        <v>9</v>
      </c>
      <c r="J265" s="19" t="s">
        <v>19</v>
      </c>
      <c r="K265" s="25">
        <v>0</v>
      </c>
      <c r="L265" s="23" t="s">
        <v>617</v>
      </c>
      <c r="N265" s="21"/>
      <c r="O265" s="21">
        <v>1</v>
      </c>
      <c r="P265" s="21">
        <v>1</v>
      </c>
      <c r="Q265" s="21">
        <v>0</v>
      </c>
    </row>
    <row r="266" spans="1:17">
      <c r="A266" s="17">
        <v>265</v>
      </c>
      <c r="D266" s="17" t="s">
        <v>823</v>
      </c>
      <c r="E266" s="17" t="s">
        <v>507</v>
      </c>
      <c r="F266" s="83">
        <f t="shared" si="4"/>
        <v>87</v>
      </c>
      <c r="G266" s="17" t="s">
        <v>872</v>
      </c>
      <c r="H266" s="19" t="s">
        <v>438</v>
      </c>
      <c r="I266" s="19" t="s">
        <v>9</v>
      </c>
      <c r="J266" s="19" t="s">
        <v>19</v>
      </c>
      <c r="K266" s="25">
        <v>2</v>
      </c>
      <c r="L266" s="23" t="s">
        <v>607</v>
      </c>
      <c r="N266" s="21"/>
      <c r="O266" s="21">
        <v>1</v>
      </c>
      <c r="P266" s="21">
        <v>1</v>
      </c>
      <c r="Q266" s="21">
        <v>0</v>
      </c>
    </row>
    <row r="267" spans="1:17">
      <c r="A267" s="17">
        <v>266</v>
      </c>
      <c r="D267" s="17" t="s">
        <v>823</v>
      </c>
      <c r="E267" s="17" t="s">
        <v>507</v>
      </c>
      <c r="F267" s="83">
        <f t="shared" si="4"/>
        <v>87</v>
      </c>
      <c r="G267" s="17" t="s">
        <v>872</v>
      </c>
      <c r="H267" s="19" t="s">
        <v>438</v>
      </c>
      <c r="I267" s="19" t="s">
        <v>9</v>
      </c>
      <c r="J267" s="19" t="s">
        <v>19</v>
      </c>
      <c r="K267" s="25">
        <v>5</v>
      </c>
      <c r="L267" s="23" t="s">
        <v>608</v>
      </c>
      <c r="N267" s="21"/>
      <c r="O267" s="21">
        <v>1</v>
      </c>
      <c r="P267" s="21">
        <v>1</v>
      </c>
      <c r="Q267" s="21">
        <v>0</v>
      </c>
    </row>
    <row r="268" spans="1:17">
      <c r="A268" s="17">
        <v>267</v>
      </c>
      <c r="D268" s="17" t="s">
        <v>823</v>
      </c>
      <c r="E268" s="17" t="s">
        <v>507</v>
      </c>
      <c r="F268" s="83">
        <f t="shared" si="4"/>
        <v>87</v>
      </c>
      <c r="G268" s="17" t="s">
        <v>872</v>
      </c>
      <c r="H268" s="19" t="s">
        <v>438</v>
      </c>
      <c r="I268" s="19" t="s">
        <v>9</v>
      </c>
      <c r="J268" s="19" t="s">
        <v>19</v>
      </c>
      <c r="K268" s="25">
        <v>10</v>
      </c>
      <c r="L268" s="23" t="s">
        <v>609</v>
      </c>
      <c r="N268" s="22"/>
      <c r="O268" s="21">
        <v>1</v>
      </c>
      <c r="P268" s="21">
        <v>1</v>
      </c>
      <c r="Q268" s="21">
        <v>0</v>
      </c>
    </row>
    <row r="269" spans="1:17">
      <c r="A269" s="17">
        <v>268</v>
      </c>
      <c r="D269" s="17" t="s">
        <v>823</v>
      </c>
      <c r="E269" s="17" t="s">
        <v>507</v>
      </c>
      <c r="F269" s="83">
        <f t="shared" si="4"/>
        <v>87</v>
      </c>
      <c r="G269" s="17" t="s">
        <v>872</v>
      </c>
      <c r="H269" s="19" t="s">
        <v>438</v>
      </c>
      <c r="I269" s="19" t="s">
        <v>9</v>
      </c>
      <c r="J269" s="19" t="s">
        <v>19</v>
      </c>
      <c r="K269" s="25">
        <v>20</v>
      </c>
      <c r="L269" s="23" t="s">
        <v>610</v>
      </c>
      <c r="N269" s="22"/>
      <c r="O269" s="21">
        <v>1</v>
      </c>
      <c r="P269" s="21">
        <v>1</v>
      </c>
      <c r="Q269" s="21">
        <v>0</v>
      </c>
    </row>
    <row r="270" spans="1:17">
      <c r="A270" s="17">
        <v>269</v>
      </c>
      <c r="D270" s="17" t="s">
        <v>823</v>
      </c>
      <c r="E270" s="17" t="s">
        <v>507</v>
      </c>
      <c r="F270" s="83">
        <f t="shared" si="4"/>
        <v>87</v>
      </c>
      <c r="G270" s="17" t="s">
        <v>872</v>
      </c>
      <c r="H270" s="19" t="s">
        <v>438</v>
      </c>
      <c r="I270" s="19" t="s">
        <v>9</v>
      </c>
      <c r="J270" s="19" t="s">
        <v>19</v>
      </c>
      <c r="K270" s="25">
        <v>50</v>
      </c>
      <c r="L270" s="23" t="s">
        <v>611</v>
      </c>
      <c r="N270" s="22"/>
      <c r="O270" s="21">
        <v>1</v>
      </c>
      <c r="P270" s="21">
        <v>1</v>
      </c>
      <c r="Q270" s="21">
        <v>0</v>
      </c>
    </row>
    <row r="271" spans="1:17">
      <c r="A271" s="17">
        <v>278</v>
      </c>
      <c r="B271" s="17" t="s">
        <v>12</v>
      </c>
      <c r="D271" s="17" t="s">
        <v>822</v>
      </c>
      <c r="E271" s="31" t="s">
        <v>507</v>
      </c>
      <c r="F271" s="83">
        <f t="shared" si="4"/>
        <v>88</v>
      </c>
      <c r="G271" s="31" t="s">
        <v>885</v>
      </c>
      <c r="H271" s="24" t="s">
        <v>495</v>
      </c>
      <c r="I271" s="24" t="s">
        <v>439</v>
      </c>
      <c r="J271" s="24" t="s">
        <v>19</v>
      </c>
      <c r="K271" s="40" t="s">
        <v>900</v>
      </c>
      <c r="L271" s="51" t="s">
        <v>893</v>
      </c>
      <c r="N271" s="22"/>
      <c r="O271" s="21">
        <v>0</v>
      </c>
      <c r="P271" s="26">
        <v>1</v>
      </c>
      <c r="Q271" s="17">
        <v>0</v>
      </c>
    </row>
    <row r="272" spans="1:17">
      <c r="A272" s="17">
        <v>279</v>
      </c>
      <c r="D272" s="17" t="s">
        <v>822</v>
      </c>
      <c r="E272" s="31" t="s">
        <v>507</v>
      </c>
      <c r="F272" s="83">
        <f t="shared" si="4"/>
        <v>89</v>
      </c>
      <c r="G272" s="31" t="s">
        <v>886</v>
      </c>
      <c r="H272" s="24" t="s">
        <v>438</v>
      </c>
      <c r="I272" s="24" t="s">
        <v>9</v>
      </c>
      <c r="J272" s="24" t="s">
        <v>19</v>
      </c>
      <c r="K272" s="38" t="s">
        <v>17</v>
      </c>
      <c r="L272" s="51" t="s">
        <v>894</v>
      </c>
      <c r="M272" s="26"/>
      <c r="N272" s="26"/>
      <c r="O272" s="26">
        <v>1</v>
      </c>
      <c r="P272" s="26">
        <v>1</v>
      </c>
      <c r="Q272" s="26">
        <v>0</v>
      </c>
    </row>
    <row r="273" spans="1:17">
      <c r="A273" s="17">
        <v>280</v>
      </c>
      <c r="D273" s="17" t="s">
        <v>823</v>
      </c>
      <c r="E273" s="17" t="s">
        <v>507</v>
      </c>
      <c r="F273" s="83">
        <f t="shared" si="4"/>
        <v>89</v>
      </c>
      <c r="G273" s="17" t="s">
        <v>886</v>
      </c>
      <c r="H273" s="19" t="s">
        <v>438</v>
      </c>
      <c r="I273" s="19" t="s">
        <v>9</v>
      </c>
      <c r="J273" s="19" t="s">
        <v>19</v>
      </c>
      <c r="K273" s="25">
        <v>0</v>
      </c>
      <c r="L273" s="23" t="s">
        <v>617</v>
      </c>
      <c r="N273" s="21"/>
      <c r="O273" s="21">
        <v>1</v>
      </c>
      <c r="P273" s="21">
        <v>1</v>
      </c>
      <c r="Q273" s="21">
        <v>0</v>
      </c>
    </row>
    <row r="274" spans="1:17">
      <c r="A274" s="17">
        <v>281</v>
      </c>
      <c r="D274" s="17" t="s">
        <v>823</v>
      </c>
      <c r="E274" s="17" t="s">
        <v>507</v>
      </c>
      <c r="F274" s="83">
        <f t="shared" si="4"/>
        <v>89</v>
      </c>
      <c r="G274" s="17" t="s">
        <v>886</v>
      </c>
      <c r="H274" s="19" t="s">
        <v>438</v>
      </c>
      <c r="I274" s="19" t="s">
        <v>9</v>
      </c>
      <c r="J274" s="19" t="s">
        <v>19</v>
      </c>
      <c r="K274" s="25">
        <v>2</v>
      </c>
      <c r="L274" s="23" t="s">
        <v>607</v>
      </c>
      <c r="N274" s="21"/>
      <c r="O274" s="21">
        <v>1</v>
      </c>
      <c r="P274" s="21">
        <v>1</v>
      </c>
      <c r="Q274" s="21">
        <v>0</v>
      </c>
    </row>
    <row r="275" spans="1:17">
      <c r="A275" s="17">
        <v>282</v>
      </c>
      <c r="D275" s="17" t="s">
        <v>823</v>
      </c>
      <c r="E275" s="17" t="s">
        <v>507</v>
      </c>
      <c r="F275" s="83">
        <f t="shared" si="4"/>
        <v>89</v>
      </c>
      <c r="G275" s="17" t="s">
        <v>886</v>
      </c>
      <c r="H275" s="19" t="s">
        <v>438</v>
      </c>
      <c r="I275" s="19" t="s">
        <v>9</v>
      </c>
      <c r="J275" s="19" t="s">
        <v>19</v>
      </c>
      <c r="K275" s="25">
        <v>5</v>
      </c>
      <c r="L275" s="23" t="s">
        <v>608</v>
      </c>
      <c r="N275" s="21"/>
      <c r="O275" s="21">
        <v>1</v>
      </c>
      <c r="P275" s="21">
        <v>1</v>
      </c>
      <c r="Q275" s="21">
        <v>0</v>
      </c>
    </row>
    <row r="276" spans="1:17">
      <c r="A276" s="17">
        <v>283</v>
      </c>
      <c r="D276" s="17" t="s">
        <v>823</v>
      </c>
      <c r="E276" s="17" t="s">
        <v>507</v>
      </c>
      <c r="F276" s="83">
        <f t="shared" si="4"/>
        <v>89</v>
      </c>
      <c r="G276" s="17" t="s">
        <v>886</v>
      </c>
      <c r="H276" s="19" t="s">
        <v>438</v>
      </c>
      <c r="I276" s="19" t="s">
        <v>9</v>
      </c>
      <c r="J276" s="19" t="s">
        <v>19</v>
      </c>
      <c r="K276" s="25">
        <v>10</v>
      </c>
      <c r="L276" s="23" t="s">
        <v>609</v>
      </c>
      <c r="N276" s="22"/>
      <c r="O276" s="21">
        <v>1</v>
      </c>
      <c r="P276" s="21">
        <v>1</v>
      </c>
      <c r="Q276" s="21">
        <v>0</v>
      </c>
    </row>
    <row r="277" spans="1:17">
      <c r="A277" s="17">
        <v>284</v>
      </c>
      <c r="D277" s="17" t="s">
        <v>823</v>
      </c>
      <c r="E277" s="17" t="s">
        <v>507</v>
      </c>
      <c r="F277" s="83">
        <f t="shared" si="4"/>
        <v>89</v>
      </c>
      <c r="G277" s="17" t="s">
        <v>886</v>
      </c>
      <c r="H277" s="19" t="s">
        <v>438</v>
      </c>
      <c r="I277" s="19" t="s">
        <v>9</v>
      </c>
      <c r="J277" s="19" t="s">
        <v>19</v>
      </c>
      <c r="K277" s="25">
        <v>20</v>
      </c>
      <c r="L277" s="23" t="s">
        <v>610</v>
      </c>
      <c r="N277" s="22"/>
      <c r="O277" s="21">
        <v>1</v>
      </c>
      <c r="P277" s="21">
        <v>1</v>
      </c>
      <c r="Q277" s="21">
        <v>0</v>
      </c>
    </row>
    <row r="278" spans="1:17">
      <c r="A278" s="17">
        <v>285</v>
      </c>
      <c r="D278" s="17" t="s">
        <v>823</v>
      </c>
      <c r="E278" s="17" t="s">
        <v>507</v>
      </c>
      <c r="F278" s="83">
        <f t="shared" si="4"/>
        <v>89</v>
      </c>
      <c r="G278" s="17" t="s">
        <v>886</v>
      </c>
      <c r="H278" s="19" t="s">
        <v>438</v>
      </c>
      <c r="I278" s="19" t="s">
        <v>9</v>
      </c>
      <c r="J278" s="19" t="s">
        <v>19</v>
      </c>
      <c r="K278" s="25">
        <v>50</v>
      </c>
      <c r="L278" s="23" t="s">
        <v>611</v>
      </c>
      <c r="N278" s="22"/>
      <c r="O278" s="21">
        <v>1</v>
      </c>
      <c r="P278" s="21">
        <v>1</v>
      </c>
      <c r="Q278" s="21">
        <v>0</v>
      </c>
    </row>
    <row r="279" spans="1:17">
      <c r="A279" s="17">
        <v>286</v>
      </c>
      <c r="B279" s="17" t="s">
        <v>12</v>
      </c>
      <c r="D279" s="17" t="s">
        <v>822</v>
      </c>
      <c r="E279" s="31" t="s">
        <v>507</v>
      </c>
      <c r="F279" s="83">
        <f t="shared" si="4"/>
        <v>90</v>
      </c>
      <c r="G279" s="31" t="s">
        <v>887</v>
      </c>
      <c r="H279" s="24" t="s">
        <v>495</v>
      </c>
      <c r="I279" s="24" t="s">
        <v>439</v>
      </c>
      <c r="J279" s="24" t="s">
        <v>19</v>
      </c>
      <c r="K279" s="40" t="s">
        <v>901</v>
      </c>
      <c r="L279" s="51" t="s">
        <v>895</v>
      </c>
      <c r="N279" s="22"/>
      <c r="O279" s="17">
        <v>0</v>
      </c>
      <c r="P279" s="31">
        <v>1</v>
      </c>
      <c r="Q279" s="17">
        <v>0</v>
      </c>
    </row>
    <row r="280" spans="1:17">
      <c r="A280" s="17">
        <v>287</v>
      </c>
      <c r="D280" s="17" t="s">
        <v>822</v>
      </c>
      <c r="E280" s="31" t="s">
        <v>507</v>
      </c>
      <c r="F280" s="83">
        <f t="shared" si="4"/>
        <v>91</v>
      </c>
      <c r="G280" s="31" t="s">
        <v>888</v>
      </c>
      <c r="H280" s="24" t="s">
        <v>438</v>
      </c>
      <c r="I280" s="24" t="s">
        <v>9</v>
      </c>
      <c r="J280" s="24" t="s">
        <v>19</v>
      </c>
      <c r="K280" s="38" t="s">
        <v>17</v>
      </c>
      <c r="L280" s="51" t="s">
        <v>896</v>
      </c>
      <c r="M280" s="26"/>
      <c r="N280" s="26"/>
      <c r="O280" s="26">
        <v>1</v>
      </c>
      <c r="P280" s="26">
        <v>1</v>
      </c>
      <c r="Q280" s="26">
        <v>0</v>
      </c>
    </row>
    <row r="281" spans="1:17">
      <c r="A281" s="17">
        <v>288</v>
      </c>
      <c r="D281" s="17" t="s">
        <v>823</v>
      </c>
      <c r="E281" s="17" t="s">
        <v>507</v>
      </c>
      <c r="F281" s="83">
        <f t="shared" si="4"/>
        <v>91</v>
      </c>
      <c r="G281" s="17" t="s">
        <v>888</v>
      </c>
      <c r="H281" s="19" t="s">
        <v>438</v>
      </c>
      <c r="I281" s="19" t="s">
        <v>9</v>
      </c>
      <c r="J281" s="19" t="s">
        <v>19</v>
      </c>
      <c r="K281" s="25">
        <v>0</v>
      </c>
      <c r="L281" s="23" t="s">
        <v>617</v>
      </c>
      <c r="N281" s="21"/>
      <c r="O281" s="21">
        <v>1</v>
      </c>
      <c r="P281" s="21">
        <v>1</v>
      </c>
      <c r="Q281" s="21">
        <v>0</v>
      </c>
    </row>
    <row r="282" spans="1:17">
      <c r="A282" s="17">
        <v>289</v>
      </c>
      <c r="D282" s="17" t="s">
        <v>823</v>
      </c>
      <c r="E282" s="17" t="s">
        <v>507</v>
      </c>
      <c r="F282" s="83">
        <f t="shared" si="4"/>
        <v>91</v>
      </c>
      <c r="G282" s="17" t="s">
        <v>888</v>
      </c>
      <c r="H282" s="19" t="s">
        <v>438</v>
      </c>
      <c r="I282" s="19" t="s">
        <v>9</v>
      </c>
      <c r="J282" s="19" t="s">
        <v>19</v>
      </c>
      <c r="K282" s="25">
        <v>2</v>
      </c>
      <c r="L282" s="23" t="s">
        <v>607</v>
      </c>
      <c r="N282" s="21"/>
      <c r="O282" s="21">
        <v>1</v>
      </c>
      <c r="P282" s="21">
        <v>1</v>
      </c>
      <c r="Q282" s="21">
        <v>0</v>
      </c>
    </row>
    <row r="283" spans="1:17">
      <c r="A283" s="17">
        <v>290</v>
      </c>
      <c r="D283" s="17" t="s">
        <v>823</v>
      </c>
      <c r="E283" s="17" t="s">
        <v>507</v>
      </c>
      <c r="F283" s="83">
        <f t="shared" si="4"/>
        <v>91</v>
      </c>
      <c r="G283" s="17" t="s">
        <v>888</v>
      </c>
      <c r="H283" s="19" t="s">
        <v>438</v>
      </c>
      <c r="I283" s="19" t="s">
        <v>9</v>
      </c>
      <c r="J283" s="19" t="s">
        <v>19</v>
      </c>
      <c r="K283" s="25">
        <v>5</v>
      </c>
      <c r="L283" s="23" t="s">
        <v>608</v>
      </c>
      <c r="N283" s="21"/>
      <c r="O283" s="21">
        <v>1</v>
      </c>
      <c r="P283" s="21">
        <v>1</v>
      </c>
      <c r="Q283" s="21">
        <v>0</v>
      </c>
    </row>
    <row r="284" spans="1:17">
      <c r="A284" s="17">
        <v>291</v>
      </c>
      <c r="D284" s="17" t="s">
        <v>823</v>
      </c>
      <c r="E284" s="17" t="s">
        <v>507</v>
      </c>
      <c r="F284" s="83">
        <f t="shared" si="4"/>
        <v>91</v>
      </c>
      <c r="G284" s="17" t="s">
        <v>888</v>
      </c>
      <c r="H284" s="19" t="s">
        <v>438</v>
      </c>
      <c r="I284" s="19" t="s">
        <v>9</v>
      </c>
      <c r="J284" s="19" t="s">
        <v>19</v>
      </c>
      <c r="K284" s="25">
        <v>10</v>
      </c>
      <c r="L284" s="23" t="s">
        <v>609</v>
      </c>
      <c r="N284" s="22"/>
      <c r="O284" s="21">
        <v>1</v>
      </c>
      <c r="P284" s="21">
        <v>1</v>
      </c>
      <c r="Q284" s="21">
        <v>0</v>
      </c>
    </row>
    <row r="285" spans="1:17">
      <c r="A285" s="17">
        <v>292</v>
      </c>
      <c r="D285" s="17" t="s">
        <v>823</v>
      </c>
      <c r="E285" s="17" t="s">
        <v>507</v>
      </c>
      <c r="F285" s="83">
        <f t="shared" si="4"/>
        <v>91</v>
      </c>
      <c r="G285" s="17" t="s">
        <v>888</v>
      </c>
      <c r="H285" s="19" t="s">
        <v>438</v>
      </c>
      <c r="I285" s="19" t="s">
        <v>9</v>
      </c>
      <c r="J285" s="19" t="s">
        <v>19</v>
      </c>
      <c r="K285" s="25">
        <v>20</v>
      </c>
      <c r="L285" s="23" t="s">
        <v>610</v>
      </c>
      <c r="N285" s="22"/>
      <c r="O285" s="21">
        <v>1</v>
      </c>
      <c r="P285" s="21">
        <v>1</v>
      </c>
      <c r="Q285" s="21">
        <v>0</v>
      </c>
    </row>
    <row r="286" spans="1:17">
      <c r="A286" s="17">
        <v>293</v>
      </c>
      <c r="D286" s="17" t="s">
        <v>823</v>
      </c>
      <c r="E286" s="17" t="s">
        <v>507</v>
      </c>
      <c r="F286" s="83">
        <f t="shared" si="4"/>
        <v>91</v>
      </c>
      <c r="G286" s="17" t="s">
        <v>888</v>
      </c>
      <c r="H286" s="19" t="s">
        <v>438</v>
      </c>
      <c r="I286" s="19" t="s">
        <v>9</v>
      </c>
      <c r="J286" s="19" t="s">
        <v>19</v>
      </c>
      <c r="K286" s="25">
        <v>50</v>
      </c>
      <c r="L286" s="23" t="s">
        <v>611</v>
      </c>
      <c r="N286" s="22"/>
      <c r="O286" s="21">
        <v>1</v>
      </c>
      <c r="P286" s="21">
        <v>1</v>
      </c>
      <c r="Q286" s="21">
        <v>0</v>
      </c>
    </row>
    <row r="287" spans="1:17" ht="25.5">
      <c r="A287" s="17">
        <v>294</v>
      </c>
      <c r="B287" s="17" t="s">
        <v>12</v>
      </c>
      <c r="D287" s="17" t="s">
        <v>822</v>
      </c>
      <c r="E287" s="31" t="s">
        <v>507</v>
      </c>
      <c r="F287" s="83">
        <f t="shared" si="4"/>
        <v>92</v>
      </c>
      <c r="G287" s="31" t="s">
        <v>889</v>
      </c>
      <c r="H287" s="24" t="s">
        <v>495</v>
      </c>
      <c r="I287" s="24" t="s">
        <v>439</v>
      </c>
      <c r="J287" s="24" t="s">
        <v>19</v>
      </c>
      <c r="K287" s="40" t="s">
        <v>881</v>
      </c>
      <c r="L287" s="51" t="s">
        <v>903</v>
      </c>
      <c r="N287" s="22"/>
      <c r="O287" s="17">
        <v>0</v>
      </c>
      <c r="P287" s="31">
        <v>1</v>
      </c>
      <c r="Q287" s="17">
        <v>0</v>
      </c>
    </row>
    <row r="288" spans="1:17">
      <c r="A288" s="17">
        <v>295</v>
      </c>
      <c r="D288" s="17" t="s">
        <v>822</v>
      </c>
      <c r="E288" s="31" t="s">
        <v>507</v>
      </c>
      <c r="F288" s="83">
        <f t="shared" si="4"/>
        <v>93</v>
      </c>
      <c r="G288" s="31" t="s">
        <v>890</v>
      </c>
      <c r="H288" s="24" t="s">
        <v>438</v>
      </c>
      <c r="I288" s="24" t="s">
        <v>9</v>
      </c>
      <c r="J288" s="24" t="s">
        <v>19</v>
      </c>
      <c r="K288" s="38" t="s">
        <v>17</v>
      </c>
      <c r="L288" s="51" t="s">
        <v>897</v>
      </c>
      <c r="M288" s="26"/>
      <c r="N288" s="26"/>
      <c r="O288" s="26">
        <v>1</v>
      </c>
      <c r="P288" s="26">
        <v>1</v>
      </c>
      <c r="Q288" s="26">
        <v>0</v>
      </c>
    </row>
    <row r="289" spans="1:17">
      <c r="A289" s="17">
        <v>296</v>
      </c>
      <c r="D289" s="17" t="s">
        <v>823</v>
      </c>
      <c r="E289" s="17" t="s">
        <v>507</v>
      </c>
      <c r="F289" s="83">
        <f t="shared" si="4"/>
        <v>93</v>
      </c>
      <c r="G289" s="17" t="s">
        <v>890</v>
      </c>
      <c r="H289" s="19" t="s">
        <v>438</v>
      </c>
      <c r="I289" s="19" t="s">
        <v>9</v>
      </c>
      <c r="J289" s="19" t="s">
        <v>19</v>
      </c>
      <c r="K289" s="25">
        <v>0</v>
      </c>
      <c r="L289" s="23" t="s">
        <v>617</v>
      </c>
      <c r="N289" s="21"/>
      <c r="O289" s="21">
        <v>1</v>
      </c>
      <c r="P289" s="21">
        <v>1</v>
      </c>
      <c r="Q289" s="21">
        <v>0</v>
      </c>
    </row>
    <row r="290" spans="1:17">
      <c r="A290" s="17">
        <v>297</v>
      </c>
      <c r="D290" s="17" t="s">
        <v>823</v>
      </c>
      <c r="E290" s="17" t="s">
        <v>507</v>
      </c>
      <c r="F290" s="83">
        <f t="shared" si="4"/>
        <v>93</v>
      </c>
      <c r="G290" s="17" t="s">
        <v>890</v>
      </c>
      <c r="H290" s="19" t="s">
        <v>438</v>
      </c>
      <c r="I290" s="19" t="s">
        <v>9</v>
      </c>
      <c r="J290" s="19" t="s">
        <v>19</v>
      </c>
      <c r="K290" s="25">
        <v>2</v>
      </c>
      <c r="L290" s="23" t="s">
        <v>607</v>
      </c>
      <c r="N290" s="21"/>
      <c r="O290" s="21">
        <v>1</v>
      </c>
      <c r="P290" s="21">
        <v>1</v>
      </c>
      <c r="Q290" s="21">
        <v>0</v>
      </c>
    </row>
    <row r="291" spans="1:17">
      <c r="A291" s="17">
        <v>298</v>
      </c>
      <c r="D291" s="17" t="s">
        <v>823</v>
      </c>
      <c r="E291" s="17" t="s">
        <v>507</v>
      </c>
      <c r="F291" s="83">
        <f t="shared" si="4"/>
        <v>93</v>
      </c>
      <c r="G291" s="17" t="s">
        <v>890</v>
      </c>
      <c r="H291" s="19" t="s">
        <v>438</v>
      </c>
      <c r="I291" s="19" t="s">
        <v>9</v>
      </c>
      <c r="J291" s="19" t="s">
        <v>19</v>
      </c>
      <c r="K291" s="25">
        <v>5</v>
      </c>
      <c r="L291" s="23" t="s">
        <v>608</v>
      </c>
      <c r="N291" s="21"/>
      <c r="O291" s="21">
        <v>1</v>
      </c>
      <c r="P291" s="21">
        <v>1</v>
      </c>
      <c r="Q291" s="21">
        <v>0</v>
      </c>
    </row>
    <row r="292" spans="1:17">
      <c r="A292" s="17">
        <v>299</v>
      </c>
      <c r="D292" s="17" t="s">
        <v>823</v>
      </c>
      <c r="E292" s="17" t="s">
        <v>507</v>
      </c>
      <c r="F292" s="83">
        <f t="shared" si="4"/>
        <v>93</v>
      </c>
      <c r="G292" s="17" t="s">
        <v>890</v>
      </c>
      <c r="H292" s="19" t="s">
        <v>438</v>
      </c>
      <c r="I292" s="19" t="s">
        <v>9</v>
      </c>
      <c r="J292" s="19" t="s">
        <v>19</v>
      </c>
      <c r="K292" s="25">
        <v>10</v>
      </c>
      <c r="L292" s="23" t="s">
        <v>609</v>
      </c>
      <c r="N292" s="22"/>
      <c r="O292" s="21">
        <v>1</v>
      </c>
      <c r="P292" s="21">
        <v>1</v>
      </c>
      <c r="Q292" s="21">
        <v>0</v>
      </c>
    </row>
    <row r="293" spans="1:17">
      <c r="A293" s="17">
        <v>300</v>
      </c>
      <c r="D293" s="17" t="s">
        <v>823</v>
      </c>
      <c r="E293" s="17" t="s">
        <v>507</v>
      </c>
      <c r="F293" s="83">
        <f t="shared" si="4"/>
        <v>93</v>
      </c>
      <c r="G293" s="17" t="s">
        <v>890</v>
      </c>
      <c r="H293" s="19" t="s">
        <v>438</v>
      </c>
      <c r="I293" s="19" t="s">
        <v>9</v>
      </c>
      <c r="J293" s="19" t="s">
        <v>19</v>
      </c>
      <c r="K293" s="25">
        <v>20</v>
      </c>
      <c r="L293" s="23" t="s">
        <v>610</v>
      </c>
      <c r="N293" s="22"/>
      <c r="O293" s="21">
        <v>1</v>
      </c>
      <c r="P293" s="21">
        <v>1</v>
      </c>
      <c r="Q293" s="21">
        <v>0</v>
      </c>
    </row>
    <row r="294" spans="1:17">
      <c r="A294" s="17">
        <v>301</v>
      </c>
      <c r="D294" s="17" t="s">
        <v>823</v>
      </c>
      <c r="E294" s="17" t="s">
        <v>507</v>
      </c>
      <c r="F294" s="83">
        <f t="shared" si="4"/>
        <v>93</v>
      </c>
      <c r="G294" s="17" t="s">
        <v>890</v>
      </c>
      <c r="H294" s="19" t="s">
        <v>438</v>
      </c>
      <c r="I294" s="19" t="s">
        <v>9</v>
      </c>
      <c r="J294" s="19" t="s">
        <v>19</v>
      </c>
      <c r="K294" s="25">
        <v>50</v>
      </c>
      <c r="L294" s="23" t="s">
        <v>611</v>
      </c>
      <c r="N294" s="22"/>
      <c r="O294" s="21">
        <v>1</v>
      </c>
      <c r="P294" s="21">
        <v>1</v>
      </c>
      <c r="Q294" s="21">
        <v>0</v>
      </c>
    </row>
    <row r="295" spans="1:17">
      <c r="A295" s="17">
        <v>302</v>
      </c>
      <c r="B295" s="17" t="s">
        <v>12</v>
      </c>
      <c r="D295" s="17" t="s">
        <v>822</v>
      </c>
      <c r="E295" s="31" t="s">
        <v>507</v>
      </c>
      <c r="F295" s="83">
        <f t="shared" si="4"/>
        <v>94</v>
      </c>
      <c r="G295" s="31" t="s">
        <v>891</v>
      </c>
      <c r="H295" s="24" t="s">
        <v>495</v>
      </c>
      <c r="I295" s="24" t="s">
        <v>439</v>
      </c>
      <c r="J295" s="24" t="s">
        <v>19</v>
      </c>
      <c r="K295" s="40" t="s">
        <v>902</v>
      </c>
      <c r="L295" s="51" t="s">
        <v>898</v>
      </c>
      <c r="N295" s="22"/>
      <c r="O295" s="17">
        <v>0</v>
      </c>
      <c r="P295" s="31">
        <v>1</v>
      </c>
      <c r="Q295" s="17">
        <v>0</v>
      </c>
    </row>
    <row r="296" spans="1:17">
      <c r="A296" s="17">
        <v>303</v>
      </c>
      <c r="D296" s="17" t="s">
        <v>822</v>
      </c>
      <c r="E296" s="31" t="s">
        <v>507</v>
      </c>
      <c r="F296" s="83">
        <f t="shared" si="4"/>
        <v>95</v>
      </c>
      <c r="G296" s="31" t="s">
        <v>892</v>
      </c>
      <c r="H296" s="24" t="s">
        <v>438</v>
      </c>
      <c r="I296" s="24" t="s">
        <v>9</v>
      </c>
      <c r="J296" s="24" t="s">
        <v>19</v>
      </c>
      <c r="K296" s="38" t="s">
        <v>17</v>
      </c>
      <c r="L296" s="51" t="s">
        <v>899</v>
      </c>
      <c r="M296" s="26"/>
      <c r="N296" s="26"/>
      <c r="O296" s="26">
        <v>1</v>
      </c>
      <c r="P296" s="26">
        <v>1</v>
      </c>
      <c r="Q296" s="26">
        <v>0</v>
      </c>
    </row>
    <row r="297" spans="1:17">
      <c r="A297" s="17">
        <v>304</v>
      </c>
      <c r="D297" s="17" t="s">
        <v>823</v>
      </c>
      <c r="E297" s="17" t="s">
        <v>507</v>
      </c>
      <c r="F297" s="83">
        <f t="shared" si="4"/>
        <v>95</v>
      </c>
      <c r="G297" s="17" t="s">
        <v>892</v>
      </c>
      <c r="H297" s="19" t="s">
        <v>438</v>
      </c>
      <c r="I297" s="19" t="s">
        <v>9</v>
      </c>
      <c r="J297" s="19" t="s">
        <v>19</v>
      </c>
      <c r="K297" s="25">
        <v>0</v>
      </c>
      <c r="L297" s="23" t="s">
        <v>617</v>
      </c>
      <c r="N297" s="21"/>
      <c r="O297" s="21">
        <v>1</v>
      </c>
      <c r="P297" s="21">
        <v>1</v>
      </c>
      <c r="Q297" s="21">
        <v>0</v>
      </c>
    </row>
    <row r="298" spans="1:17">
      <c r="A298" s="17">
        <v>305</v>
      </c>
      <c r="D298" s="17" t="s">
        <v>823</v>
      </c>
      <c r="E298" s="17" t="s">
        <v>507</v>
      </c>
      <c r="F298" s="83">
        <f t="shared" si="4"/>
        <v>95</v>
      </c>
      <c r="G298" s="17" t="s">
        <v>892</v>
      </c>
      <c r="H298" s="19" t="s">
        <v>438</v>
      </c>
      <c r="I298" s="19" t="s">
        <v>9</v>
      </c>
      <c r="J298" s="19" t="s">
        <v>19</v>
      </c>
      <c r="K298" s="25">
        <v>2</v>
      </c>
      <c r="L298" s="23" t="s">
        <v>607</v>
      </c>
      <c r="N298" s="21"/>
      <c r="O298" s="21">
        <v>1</v>
      </c>
      <c r="P298" s="21">
        <v>1</v>
      </c>
      <c r="Q298" s="21">
        <v>0</v>
      </c>
    </row>
    <row r="299" spans="1:17">
      <c r="A299" s="17">
        <v>306</v>
      </c>
      <c r="D299" s="17" t="s">
        <v>823</v>
      </c>
      <c r="E299" s="17" t="s">
        <v>507</v>
      </c>
      <c r="F299" s="83">
        <f t="shared" si="4"/>
        <v>95</v>
      </c>
      <c r="G299" s="17" t="s">
        <v>892</v>
      </c>
      <c r="H299" s="19" t="s">
        <v>438</v>
      </c>
      <c r="I299" s="19" t="s">
        <v>9</v>
      </c>
      <c r="J299" s="19" t="s">
        <v>19</v>
      </c>
      <c r="K299" s="25">
        <v>5</v>
      </c>
      <c r="L299" s="23" t="s">
        <v>608</v>
      </c>
      <c r="N299" s="21"/>
      <c r="O299" s="21">
        <v>1</v>
      </c>
      <c r="P299" s="21">
        <v>1</v>
      </c>
      <c r="Q299" s="21">
        <v>0</v>
      </c>
    </row>
    <row r="300" spans="1:17">
      <c r="A300" s="17">
        <v>307</v>
      </c>
      <c r="D300" s="17" t="s">
        <v>823</v>
      </c>
      <c r="E300" s="17" t="s">
        <v>507</v>
      </c>
      <c r="F300" s="83">
        <f t="shared" si="4"/>
        <v>95</v>
      </c>
      <c r="G300" s="17" t="s">
        <v>892</v>
      </c>
      <c r="H300" s="19" t="s">
        <v>438</v>
      </c>
      <c r="I300" s="19" t="s">
        <v>9</v>
      </c>
      <c r="J300" s="19" t="s">
        <v>19</v>
      </c>
      <c r="K300" s="25">
        <v>10</v>
      </c>
      <c r="L300" s="23" t="s">
        <v>609</v>
      </c>
      <c r="N300" s="22"/>
      <c r="O300" s="21">
        <v>1</v>
      </c>
      <c r="P300" s="21">
        <v>1</v>
      </c>
      <c r="Q300" s="21">
        <v>0</v>
      </c>
    </row>
    <row r="301" spans="1:17">
      <c r="A301" s="17">
        <v>308</v>
      </c>
      <c r="D301" s="17" t="s">
        <v>823</v>
      </c>
      <c r="E301" s="17" t="s">
        <v>507</v>
      </c>
      <c r="F301" s="83">
        <f t="shared" si="4"/>
        <v>95</v>
      </c>
      <c r="G301" s="17" t="s">
        <v>892</v>
      </c>
      <c r="H301" s="19" t="s">
        <v>438</v>
      </c>
      <c r="I301" s="19" t="s">
        <v>9</v>
      </c>
      <c r="J301" s="19" t="s">
        <v>19</v>
      </c>
      <c r="K301" s="25">
        <v>20</v>
      </c>
      <c r="L301" s="23" t="s">
        <v>610</v>
      </c>
      <c r="N301" s="22"/>
      <c r="O301" s="21">
        <v>1</v>
      </c>
      <c r="P301" s="21">
        <v>1</v>
      </c>
      <c r="Q301" s="21">
        <v>0</v>
      </c>
    </row>
    <row r="302" spans="1:17">
      <c r="A302" s="17">
        <v>309</v>
      </c>
      <c r="D302" s="17" t="s">
        <v>823</v>
      </c>
      <c r="E302" s="17" t="s">
        <v>507</v>
      </c>
      <c r="F302" s="83">
        <f t="shared" si="4"/>
        <v>95</v>
      </c>
      <c r="G302" s="17" t="s">
        <v>892</v>
      </c>
      <c r="H302" s="19" t="s">
        <v>438</v>
      </c>
      <c r="I302" s="19" t="s">
        <v>9</v>
      </c>
      <c r="J302" s="19" t="s">
        <v>19</v>
      </c>
      <c r="K302" s="25">
        <v>50</v>
      </c>
      <c r="L302" s="23" t="s">
        <v>611</v>
      </c>
      <c r="N302" s="22"/>
      <c r="O302" s="21">
        <v>1</v>
      </c>
      <c r="P302" s="21">
        <v>1</v>
      </c>
      <c r="Q302" s="21">
        <v>0</v>
      </c>
    </row>
    <row r="303" spans="1:17">
      <c r="A303" s="17">
        <v>310</v>
      </c>
      <c r="B303" s="17" t="s">
        <v>12</v>
      </c>
      <c r="D303" s="17" t="s">
        <v>822</v>
      </c>
      <c r="E303" s="31" t="s">
        <v>507</v>
      </c>
      <c r="F303" s="83">
        <f t="shared" si="4"/>
        <v>96</v>
      </c>
      <c r="G303" s="31" t="s">
        <v>509</v>
      </c>
      <c r="H303" s="24" t="s">
        <v>494</v>
      </c>
      <c r="I303" s="24" t="s">
        <v>496</v>
      </c>
      <c r="J303" s="24" t="s">
        <v>19</v>
      </c>
      <c r="K303" s="38" t="s">
        <v>17</v>
      </c>
      <c r="L303" s="21" t="s">
        <v>905</v>
      </c>
      <c r="N303" s="22"/>
      <c r="O303" s="21">
        <v>0</v>
      </c>
      <c r="P303" s="26">
        <v>1</v>
      </c>
      <c r="Q303" s="21">
        <v>0</v>
      </c>
    </row>
    <row r="304" spans="1:17" ht="38.25">
      <c r="A304" s="17">
        <v>311</v>
      </c>
      <c r="B304" s="17" t="s">
        <v>12</v>
      </c>
      <c r="D304" s="17" t="s">
        <v>823</v>
      </c>
      <c r="E304" s="17" t="s">
        <v>507</v>
      </c>
      <c r="F304" s="83">
        <f t="shared" si="4"/>
        <v>96</v>
      </c>
      <c r="G304" s="17" t="s">
        <v>509</v>
      </c>
      <c r="H304" s="19" t="s">
        <v>494</v>
      </c>
      <c r="I304" s="19" t="s">
        <v>496</v>
      </c>
      <c r="J304" s="19" t="s">
        <v>19</v>
      </c>
      <c r="K304" s="20" t="s">
        <v>904</v>
      </c>
      <c r="L304" s="21" t="s">
        <v>906</v>
      </c>
      <c r="N304" s="22"/>
      <c r="O304" s="21">
        <v>0</v>
      </c>
      <c r="P304" s="21">
        <v>1</v>
      </c>
      <c r="Q304" s="21">
        <v>0</v>
      </c>
    </row>
    <row r="305" spans="1:17">
      <c r="A305" s="17">
        <v>312</v>
      </c>
      <c r="D305" s="17" t="s">
        <v>822</v>
      </c>
      <c r="E305" s="31" t="s">
        <v>507</v>
      </c>
      <c r="F305" s="83">
        <f t="shared" si="4"/>
        <v>97</v>
      </c>
      <c r="G305" s="31" t="s">
        <v>510</v>
      </c>
      <c r="H305" s="24" t="s">
        <v>495</v>
      </c>
      <c r="I305" s="24" t="s">
        <v>439</v>
      </c>
      <c r="J305" s="24" t="s">
        <v>19</v>
      </c>
      <c r="K305" s="40" t="s">
        <v>907</v>
      </c>
      <c r="L305" s="26" t="s">
        <v>511</v>
      </c>
      <c r="M305" s="21" t="s">
        <v>597</v>
      </c>
      <c r="N305" s="22"/>
      <c r="O305" s="21">
        <v>1</v>
      </c>
      <c r="P305" s="21">
        <v>1</v>
      </c>
      <c r="Q305" s="21">
        <v>1</v>
      </c>
    </row>
    <row r="306" spans="1:17">
      <c r="A306" s="17">
        <v>313</v>
      </c>
      <c r="B306" s="17" t="s">
        <v>12</v>
      </c>
      <c r="C306" s="60">
        <v>8</v>
      </c>
      <c r="D306" s="17" t="s">
        <v>494</v>
      </c>
      <c r="E306" s="31" t="s">
        <v>22</v>
      </c>
      <c r="F306" s="83" t="str">
        <f t="shared" si="4"/>
        <v>98-105</v>
      </c>
      <c r="G306" s="26" t="s">
        <v>767</v>
      </c>
      <c r="H306" s="24" t="s">
        <v>18</v>
      </c>
      <c r="I306" s="24" t="s">
        <v>9</v>
      </c>
      <c r="J306" s="24" t="s">
        <v>24</v>
      </c>
      <c r="K306" s="43" t="s">
        <v>33</v>
      </c>
      <c r="L306" s="35" t="s">
        <v>98</v>
      </c>
      <c r="N306" s="22"/>
      <c r="O306" s="22">
        <v>1</v>
      </c>
      <c r="P306" s="22">
        <v>1</v>
      </c>
      <c r="Q306" s="22">
        <v>1</v>
      </c>
    </row>
    <row r="307" spans="1:17">
      <c r="A307" s="17">
        <v>314</v>
      </c>
      <c r="B307" s="17" t="s">
        <v>12</v>
      </c>
      <c r="D307" s="17" t="s">
        <v>822</v>
      </c>
      <c r="E307" s="17" t="s">
        <v>22</v>
      </c>
      <c r="F307" s="83">
        <f t="shared" si="4"/>
        <v>98</v>
      </c>
      <c r="G307" s="21" t="s">
        <v>594</v>
      </c>
      <c r="H307" s="19" t="s">
        <v>18</v>
      </c>
      <c r="I307" s="19" t="s">
        <v>9</v>
      </c>
      <c r="J307" s="19" t="s">
        <v>24</v>
      </c>
      <c r="K307" s="20" t="s">
        <v>20</v>
      </c>
      <c r="L307" s="44" t="s">
        <v>100</v>
      </c>
      <c r="N307" s="22"/>
      <c r="O307" s="22">
        <v>1</v>
      </c>
      <c r="P307" s="22">
        <v>1</v>
      </c>
      <c r="Q307" s="22">
        <v>1</v>
      </c>
    </row>
    <row r="308" spans="1:17">
      <c r="A308" s="17">
        <v>315</v>
      </c>
      <c r="B308" s="17" t="s">
        <v>12</v>
      </c>
      <c r="D308" s="17" t="s">
        <v>822</v>
      </c>
      <c r="E308" s="17" t="s">
        <v>22</v>
      </c>
      <c r="F308" s="83">
        <f t="shared" si="4"/>
        <v>99</v>
      </c>
      <c r="G308" s="21" t="s">
        <v>348</v>
      </c>
      <c r="H308" s="19" t="s">
        <v>18</v>
      </c>
      <c r="I308" s="19" t="s">
        <v>9</v>
      </c>
      <c r="J308" s="19" t="s">
        <v>24</v>
      </c>
      <c r="K308" s="20" t="s">
        <v>20</v>
      </c>
      <c r="L308" s="44" t="s">
        <v>101</v>
      </c>
      <c r="N308" s="22"/>
      <c r="O308" s="22">
        <v>1</v>
      </c>
      <c r="P308" s="22">
        <v>1</v>
      </c>
      <c r="Q308" s="22">
        <v>1</v>
      </c>
    </row>
    <row r="309" spans="1:17">
      <c r="A309" s="17">
        <v>316</v>
      </c>
      <c r="B309" s="17" t="s">
        <v>12</v>
      </c>
      <c r="D309" s="17" t="s">
        <v>822</v>
      </c>
      <c r="E309" s="17" t="s">
        <v>22</v>
      </c>
      <c r="F309" s="83">
        <f t="shared" si="4"/>
        <v>100</v>
      </c>
      <c r="G309" s="21" t="s">
        <v>604</v>
      </c>
      <c r="H309" s="19" t="s">
        <v>18</v>
      </c>
      <c r="I309" s="19" t="s">
        <v>9</v>
      </c>
      <c r="J309" s="19" t="s">
        <v>24</v>
      </c>
      <c r="K309" s="20" t="s">
        <v>20</v>
      </c>
      <c r="L309" s="44" t="s">
        <v>102</v>
      </c>
      <c r="N309" s="22"/>
      <c r="O309" s="22">
        <v>1</v>
      </c>
      <c r="P309" s="22">
        <v>1</v>
      </c>
      <c r="Q309" s="22">
        <v>1</v>
      </c>
    </row>
    <row r="310" spans="1:17">
      <c r="A310" s="17">
        <v>317</v>
      </c>
      <c r="B310" s="17" t="s">
        <v>12</v>
      </c>
      <c r="D310" s="17" t="s">
        <v>822</v>
      </c>
      <c r="E310" s="17" t="s">
        <v>22</v>
      </c>
      <c r="F310" s="83">
        <f t="shared" si="4"/>
        <v>101</v>
      </c>
      <c r="G310" s="21" t="s">
        <v>349</v>
      </c>
      <c r="H310" s="19" t="s">
        <v>18</v>
      </c>
      <c r="I310" s="19" t="s">
        <v>9</v>
      </c>
      <c r="J310" s="19" t="s">
        <v>24</v>
      </c>
      <c r="K310" s="20" t="s">
        <v>20</v>
      </c>
      <c r="L310" s="44" t="s">
        <v>103</v>
      </c>
      <c r="N310" s="22"/>
      <c r="O310" s="22">
        <v>1</v>
      </c>
      <c r="P310" s="22">
        <v>1</v>
      </c>
      <c r="Q310" s="22">
        <v>1</v>
      </c>
    </row>
    <row r="311" spans="1:17">
      <c r="A311" s="17">
        <v>318</v>
      </c>
      <c r="B311" s="17" t="s">
        <v>12</v>
      </c>
      <c r="D311" s="17" t="s">
        <v>822</v>
      </c>
      <c r="E311" s="17" t="s">
        <v>22</v>
      </c>
      <c r="F311" s="83">
        <f t="shared" si="4"/>
        <v>102</v>
      </c>
      <c r="G311" s="21" t="s">
        <v>605</v>
      </c>
      <c r="H311" s="19" t="s">
        <v>18</v>
      </c>
      <c r="I311" s="19" t="s">
        <v>9</v>
      </c>
      <c r="J311" s="19" t="s">
        <v>24</v>
      </c>
      <c r="K311" s="20" t="s">
        <v>20</v>
      </c>
      <c r="L311" s="44" t="s">
        <v>104</v>
      </c>
      <c r="N311" s="22"/>
      <c r="O311" s="22">
        <v>1</v>
      </c>
      <c r="P311" s="22">
        <v>1</v>
      </c>
      <c r="Q311" s="22">
        <v>1</v>
      </c>
    </row>
    <row r="312" spans="1:17" ht="12" customHeight="1">
      <c r="A312" s="17">
        <v>319</v>
      </c>
      <c r="B312" s="17" t="s">
        <v>12</v>
      </c>
      <c r="D312" s="17" t="s">
        <v>822</v>
      </c>
      <c r="E312" s="17" t="s">
        <v>22</v>
      </c>
      <c r="F312" s="83">
        <f t="shared" si="4"/>
        <v>103</v>
      </c>
      <c r="G312" s="21" t="s">
        <v>350</v>
      </c>
      <c r="H312" s="19" t="s">
        <v>18</v>
      </c>
      <c r="I312" s="19" t="s">
        <v>9</v>
      </c>
      <c r="J312" s="19" t="s">
        <v>24</v>
      </c>
      <c r="K312" s="20" t="s">
        <v>20</v>
      </c>
      <c r="L312" s="44" t="s">
        <v>105</v>
      </c>
      <c r="M312" s="21" t="s">
        <v>500</v>
      </c>
      <c r="N312" s="22"/>
      <c r="O312" s="22">
        <v>1</v>
      </c>
      <c r="P312" s="22">
        <v>1</v>
      </c>
      <c r="Q312" s="22">
        <v>1</v>
      </c>
    </row>
    <row r="313" spans="1:17">
      <c r="A313" s="17">
        <v>320</v>
      </c>
      <c r="B313" s="17" t="s">
        <v>12</v>
      </c>
      <c r="D313" s="17" t="s">
        <v>822</v>
      </c>
      <c r="E313" s="17" t="s">
        <v>22</v>
      </c>
      <c r="F313" s="83">
        <f t="shared" si="4"/>
        <v>104</v>
      </c>
      <c r="G313" s="21" t="s">
        <v>484</v>
      </c>
      <c r="H313" s="19" t="s">
        <v>18</v>
      </c>
      <c r="I313" s="19" t="s">
        <v>9</v>
      </c>
      <c r="J313" s="19" t="s">
        <v>24</v>
      </c>
      <c r="K313" s="20" t="s">
        <v>20</v>
      </c>
      <c r="L313" s="17" t="s">
        <v>32</v>
      </c>
      <c r="N313" s="22"/>
      <c r="O313" s="22">
        <v>1</v>
      </c>
      <c r="P313" s="22">
        <v>1</v>
      </c>
      <c r="Q313" s="22">
        <v>1</v>
      </c>
    </row>
    <row r="314" spans="1:17">
      <c r="A314" s="17">
        <v>321</v>
      </c>
      <c r="D314" s="17" t="s">
        <v>822</v>
      </c>
      <c r="E314" s="31" t="s">
        <v>22</v>
      </c>
      <c r="F314" s="83">
        <f t="shared" si="4"/>
        <v>105</v>
      </c>
      <c r="G314" s="48" t="s">
        <v>352</v>
      </c>
      <c r="H314" s="24" t="s">
        <v>18</v>
      </c>
      <c r="I314" s="24" t="s">
        <v>9</v>
      </c>
      <c r="J314" s="52" t="s">
        <v>24</v>
      </c>
      <c r="K314" s="43" t="s">
        <v>20</v>
      </c>
      <c r="L314" s="52" t="s">
        <v>595</v>
      </c>
      <c r="M314" s="21" t="s">
        <v>351</v>
      </c>
      <c r="N314" s="22"/>
      <c r="O314" s="22">
        <v>1</v>
      </c>
      <c r="P314" s="22">
        <v>1</v>
      </c>
      <c r="Q314" s="22">
        <v>0</v>
      </c>
    </row>
    <row r="315" spans="1:17">
      <c r="A315" s="17">
        <v>322</v>
      </c>
      <c r="D315" s="17" t="s">
        <v>823</v>
      </c>
      <c r="E315" s="17" t="s">
        <v>22</v>
      </c>
      <c r="F315" s="83">
        <f t="shared" si="4"/>
        <v>105</v>
      </c>
      <c r="G315" s="42" t="s">
        <v>352</v>
      </c>
      <c r="H315" s="19" t="s">
        <v>18</v>
      </c>
      <c r="I315" s="19" t="s">
        <v>9</v>
      </c>
      <c r="J315" s="49" t="s">
        <v>24</v>
      </c>
      <c r="K315" s="50">
        <v>0</v>
      </c>
      <c r="L315" s="49" t="s">
        <v>21</v>
      </c>
      <c r="N315" s="22"/>
      <c r="O315" s="22">
        <v>1</v>
      </c>
      <c r="P315" s="22">
        <v>1</v>
      </c>
      <c r="Q315" s="22">
        <v>0</v>
      </c>
    </row>
    <row r="316" spans="1:17">
      <c r="A316" s="17">
        <v>323</v>
      </c>
      <c r="D316" s="17" t="s">
        <v>823</v>
      </c>
      <c r="E316" s="17" t="s">
        <v>22</v>
      </c>
      <c r="F316" s="83">
        <f t="shared" si="4"/>
        <v>105</v>
      </c>
      <c r="G316" s="42" t="s">
        <v>352</v>
      </c>
      <c r="H316" s="19" t="s">
        <v>18</v>
      </c>
      <c r="I316" s="19" t="s">
        <v>9</v>
      </c>
      <c r="J316" s="49" t="s">
        <v>24</v>
      </c>
      <c r="K316" s="50">
        <v>1</v>
      </c>
      <c r="L316" s="49" t="s">
        <v>106</v>
      </c>
      <c r="N316" s="22"/>
      <c r="O316" s="22">
        <v>1</v>
      </c>
      <c r="P316" s="22">
        <v>1</v>
      </c>
      <c r="Q316" s="22">
        <v>0</v>
      </c>
    </row>
    <row r="317" spans="1:17">
      <c r="A317" s="17">
        <v>324</v>
      </c>
      <c r="B317" s="17" t="s">
        <v>12</v>
      </c>
      <c r="D317" s="17" t="s">
        <v>822</v>
      </c>
      <c r="E317" s="31" t="s">
        <v>22</v>
      </c>
      <c r="F317" s="83">
        <f t="shared" si="4"/>
        <v>106</v>
      </c>
      <c r="G317" s="26" t="s">
        <v>353</v>
      </c>
      <c r="H317" s="24" t="s">
        <v>18</v>
      </c>
      <c r="I317" s="24" t="s">
        <v>9</v>
      </c>
      <c r="J317" s="52" t="s">
        <v>24</v>
      </c>
      <c r="K317" s="43" t="s">
        <v>20</v>
      </c>
      <c r="L317" s="35" t="s">
        <v>354</v>
      </c>
      <c r="M317" s="21" t="s">
        <v>356</v>
      </c>
      <c r="N317" s="22"/>
      <c r="O317" s="22">
        <v>1</v>
      </c>
      <c r="P317" s="22">
        <v>1</v>
      </c>
      <c r="Q317" s="22">
        <v>0</v>
      </c>
    </row>
    <row r="318" spans="1:17">
      <c r="A318" s="17">
        <v>325</v>
      </c>
      <c r="B318" s="17" t="s">
        <v>12</v>
      </c>
      <c r="D318" s="17" t="s">
        <v>823</v>
      </c>
      <c r="E318" s="17" t="s">
        <v>22</v>
      </c>
      <c r="F318" s="83">
        <f t="shared" si="4"/>
        <v>106</v>
      </c>
      <c r="G318" s="21" t="s">
        <v>353</v>
      </c>
      <c r="H318" s="19" t="s">
        <v>18</v>
      </c>
      <c r="I318" s="19" t="s">
        <v>9</v>
      </c>
      <c r="J318" s="49" t="s">
        <v>24</v>
      </c>
      <c r="K318" s="50">
        <v>0</v>
      </c>
      <c r="L318" s="27" t="s">
        <v>21</v>
      </c>
      <c r="N318" s="22"/>
      <c r="O318" s="22">
        <v>1</v>
      </c>
      <c r="P318" s="22">
        <v>1</v>
      </c>
      <c r="Q318" s="22">
        <v>0</v>
      </c>
    </row>
    <row r="319" spans="1:17">
      <c r="A319" s="17">
        <v>326</v>
      </c>
      <c r="B319" s="17" t="s">
        <v>12</v>
      </c>
      <c r="D319" s="17" t="s">
        <v>823</v>
      </c>
      <c r="E319" s="17" t="s">
        <v>22</v>
      </c>
      <c r="F319" s="83">
        <f t="shared" si="4"/>
        <v>106</v>
      </c>
      <c r="G319" s="21" t="s">
        <v>353</v>
      </c>
      <c r="H319" s="19" t="s">
        <v>18</v>
      </c>
      <c r="I319" s="19" t="s">
        <v>9</v>
      </c>
      <c r="J319" s="49" t="s">
        <v>24</v>
      </c>
      <c r="K319" s="50">
        <v>1</v>
      </c>
      <c r="L319" s="27" t="s">
        <v>106</v>
      </c>
      <c r="N319" s="22"/>
      <c r="O319" s="22">
        <v>1</v>
      </c>
      <c r="P319" s="22">
        <v>1</v>
      </c>
      <c r="Q319" s="22">
        <v>0</v>
      </c>
    </row>
    <row r="320" spans="1:17">
      <c r="A320" s="17">
        <v>327</v>
      </c>
      <c r="D320" s="17" t="s">
        <v>822</v>
      </c>
      <c r="E320" s="31" t="s">
        <v>22</v>
      </c>
      <c r="F320" s="83">
        <f t="shared" si="4"/>
        <v>107</v>
      </c>
      <c r="G320" s="26" t="s">
        <v>107</v>
      </c>
      <c r="H320" s="24" t="s">
        <v>18</v>
      </c>
      <c r="I320" s="24" t="s">
        <v>9</v>
      </c>
      <c r="J320" s="52" t="s">
        <v>24</v>
      </c>
      <c r="K320" s="43" t="s">
        <v>20</v>
      </c>
      <c r="L320" s="35" t="s">
        <v>355</v>
      </c>
      <c r="M320" s="21" t="s">
        <v>356</v>
      </c>
      <c r="N320" s="22"/>
      <c r="O320" s="22">
        <v>1</v>
      </c>
      <c r="P320" s="22">
        <v>1</v>
      </c>
      <c r="Q320" s="22">
        <v>0</v>
      </c>
    </row>
    <row r="321" spans="1:17">
      <c r="A321" s="17">
        <v>328</v>
      </c>
      <c r="D321" s="17" t="s">
        <v>823</v>
      </c>
      <c r="E321" s="17" t="s">
        <v>22</v>
      </c>
      <c r="F321" s="83">
        <f t="shared" si="4"/>
        <v>107</v>
      </c>
      <c r="G321" s="21" t="s">
        <v>107</v>
      </c>
      <c r="H321" s="19" t="s">
        <v>18</v>
      </c>
      <c r="I321" s="19" t="s">
        <v>9</v>
      </c>
      <c r="J321" s="49" t="s">
        <v>24</v>
      </c>
      <c r="K321" s="50">
        <v>0</v>
      </c>
      <c r="L321" s="27" t="s">
        <v>21</v>
      </c>
      <c r="N321" s="22"/>
      <c r="O321" s="22">
        <v>1</v>
      </c>
      <c r="P321" s="22">
        <v>1</v>
      </c>
      <c r="Q321" s="22">
        <v>0</v>
      </c>
    </row>
    <row r="322" spans="1:17">
      <c r="A322" s="17">
        <v>329</v>
      </c>
      <c r="D322" s="17" t="s">
        <v>823</v>
      </c>
      <c r="E322" s="17" t="s">
        <v>22</v>
      </c>
      <c r="F322" s="83">
        <f t="shared" si="4"/>
        <v>107</v>
      </c>
      <c r="G322" s="21" t="s">
        <v>107</v>
      </c>
      <c r="H322" s="19" t="s">
        <v>18</v>
      </c>
      <c r="I322" s="19" t="s">
        <v>9</v>
      </c>
      <c r="J322" s="49" t="s">
        <v>24</v>
      </c>
      <c r="K322" s="50">
        <v>1</v>
      </c>
      <c r="L322" s="27" t="s">
        <v>106</v>
      </c>
      <c r="N322" s="22"/>
      <c r="O322" s="22">
        <v>1</v>
      </c>
      <c r="P322" s="22">
        <v>1</v>
      </c>
      <c r="Q322" s="22">
        <v>0</v>
      </c>
    </row>
    <row r="323" spans="1:17">
      <c r="A323" s="17">
        <v>330</v>
      </c>
      <c r="B323" s="17" t="s">
        <v>12</v>
      </c>
      <c r="C323" s="60">
        <v>4</v>
      </c>
      <c r="D323" s="17" t="s">
        <v>494</v>
      </c>
      <c r="E323" s="31" t="s">
        <v>22</v>
      </c>
      <c r="F323" s="83" t="str">
        <f t="shared" ref="F323:F386" si="5">IF(D322="liste",F321+1,
IF(D323="champ",F322+1,
IF(D323="valeur",F322,
IF(D323="liste",_xlfn.CONCAT(F322+1,"-",F322+C323),
"ERREUR"))))</f>
        <v>108-111</v>
      </c>
      <c r="G323" s="26" t="s">
        <v>108</v>
      </c>
      <c r="H323" s="24" t="s">
        <v>18</v>
      </c>
      <c r="I323" s="24" t="s">
        <v>9</v>
      </c>
      <c r="J323" s="24" t="s">
        <v>24</v>
      </c>
      <c r="K323" s="43" t="s">
        <v>33</v>
      </c>
      <c r="L323" s="35" t="s">
        <v>109</v>
      </c>
      <c r="M323" s="21" t="s">
        <v>783</v>
      </c>
      <c r="N323" s="22"/>
      <c r="O323" s="22">
        <v>1</v>
      </c>
      <c r="P323" s="22">
        <v>1</v>
      </c>
      <c r="Q323" s="22">
        <v>0</v>
      </c>
    </row>
    <row r="324" spans="1:17">
      <c r="A324" s="17">
        <v>331</v>
      </c>
      <c r="B324" s="17" t="s">
        <v>12</v>
      </c>
      <c r="D324" s="17" t="s">
        <v>822</v>
      </c>
      <c r="E324" s="17" t="s">
        <v>22</v>
      </c>
      <c r="F324" s="83">
        <f t="shared" si="5"/>
        <v>108</v>
      </c>
      <c r="G324" s="21" t="s">
        <v>110</v>
      </c>
      <c r="H324" s="19" t="s">
        <v>18</v>
      </c>
      <c r="I324" s="19" t="s">
        <v>9</v>
      </c>
      <c r="J324" s="19" t="s">
        <v>24</v>
      </c>
      <c r="K324" s="20" t="s">
        <v>20</v>
      </c>
      <c r="L324" s="21" t="s">
        <v>332</v>
      </c>
      <c r="N324" s="22"/>
      <c r="O324" s="22">
        <v>1</v>
      </c>
      <c r="P324" s="22">
        <v>1</v>
      </c>
      <c r="Q324" s="22">
        <v>0</v>
      </c>
    </row>
    <row r="325" spans="1:17">
      <c r="A325" s="17">
        <v>332</v>
      </c>
      <c r="B325" s="17" t="s">
        <v>12</v>
      </c>
      <c r="D325" s="17" t="s">
        <v>822</v>
      </c>
      <c r="E325" s="17" t="s">
        <v>22</v>
      </c>
      <c r="F325" s="83">
        <f t="shared" si="5"/>
        <v>109</v>
      </c>
      <c r="G325" s="21" t="s">
        <v>111</v>
      </c>
      <c r="H325" s="19" t="s">
        <v>18</v>
      </c>
      <c r="I325" s="19" t="s">
        <v>9</v>
      </c>
      <c r="J325" s="19" t="s">
        <v>24</v>
      </c>
      <c r="K325" s="20" t="s">
        <v>20</v>
      </c>
      <c r="L325" s="21" t="s">
        <v>333</v>
      </c>
      <c r="N325" s="22"/>
      <c r="O325" s="22">
        <v>1</v>
      </c>
      <c r="P325" s="22">
        <v>1</v>
      </c>
      <c r="Q325" s="22">
        <v>0</v>
      </c>
    </row>
    <row r="326" spans="1:17">
      <c r="A326" s="17">
        <v>333</v>
      </c>
      <c r="B326" s="17" t="s">
        <v>12</v>
      </c>
      <c r="D326" s="17" t="s">
        <v>822</v>
      </c>
      <c r="E326" s="17" t="s">
        <v>22</v>
      </c>
      <c r="F326" s="83">
        <f t="shared" si="5"/>
        <v>110</v>
      </c>
      <c r="G326" s="21" t="s">
        <v>112</v>
      </c>
      <c r="H326" s="19" t="s">
        <v>18</v>
      </c>
      <c r="I326" s="19" t="s">
        <v>9</v>
      </c>
      <c r="J326" s="19" t="s">
        <v>24</v>
      </c>
      <c r="K326" s="20" t="s">
        <v>20</v>
      </c>
      <c r="L326" s="21" t="s">
        <v>618</v>
      </c>
      <c r="N326" s="22"/>
      <c r="O326" s="22">
        <v>1</v>
      </c>
      <c r="P326" s="22">
        <v>1</v>
      </c>
      <c r="Q326" s="22">
        <v>0</v>
      </c>
    </row>
    <row r="327" spans="1:17">
      <c r="A327" s="17">
        <v>334</v>
      </c>
      <c r="B327" s="17" t="s">
        <v>12</v>
      </c>
      <c r="D327" s="17" t="s">
        <v>822</v>
      </c>
      <c r="E327" s="17" t="s">
        <v>22</v>
      </c>
      <c r="F327" s="83">
        <f t="shared" si="5"/>
        <v>111</v>
      </c>
      <c r="G327" s="17" t="s">
        <v>113</v>
      </c>
      <c r="H327" s="19" t="s">
        <v>18</v>
      </c>
      <c r="I327" s="19" t="s">
        <v>9</v>
      </c>
      <c r="J327" s="19" t="s">
        <v>24</v>
      </c>
      <c r="K327" s="20" t="s">
        <v>20</v>
      </c>
      <c r="L327" s="44" t="s">
        <v>32</v>
      </c>
      <c r="M327" s="17"/>
      <c r="N327" s="22"/>
      <c r="O327" s="22">
        <v>1</v>
      </c>
      <c r="P327" s="22">
        <v>1</v>
      </c>
      <c r="Q327" s="22">
        <v>0</v>
      </c>
    </row>
    <row r="328" spans="1:17" ht="38.25">
      <c r="A328" s="17">
        <v>335</v>
      </c>
      <c r="C328" s="60">
        <v>5</v>
      </c>
      <c r="D328" s="17" t="s">
        <v>494</v>
      </c>
      <c r="E328" s="31" t="s">
        <v>22</v>
      </c>
      <c r="F328" s="83" t="str">
        <f t="shared" si="5"/>
        <v>112-116</v>
      </c>
      <c r="G328" s="26" t="s">
        <v>357</v>
      </c>
      <c r="H328" s="24" t="s">
        <v>18</v>
      </c>
      <c r="I328" s="24" t="s">
        <v>9</v>
      </c>
      <c r="J328" s="24" t="s">
        <v>24</v>
      </c>
      <c r="K328" s="43" t="s">
        <v>33</v>
      </c>
      <c r="L328" s="32" t="s">
        <v>363</v>
      </c>
      <c r="M328" s="21" t="s">
        <v>782</v>
      </c>
      <c r="N328" s="22"/>
      <c r="O328" s="22">
        <v>1</v>
      </c>
      <c r="P328" s="22">
        <v>1</v>
      </c>
      <c r="Q328" s="22">
        <v>0</v>
      </c>
    </row>
    <row r="329" spans="1:17">
      <c r="A329" s="17">
        <v>336</v>
      </c>
      <c r="D329" s="17" t="s">
        <v>822</v>
      </c>
      <c r="E329" s="17" t="s">
        <v>22</v>
      </c>
      <c r="F329" s="83">
        <f t="shared" si="5"/>
        <v>112</v>
      </c>
      <c r="G329" s="42" t="s">
        <v>358</v>
      </c>
      <c r="H329" s="19" t="s">
        <v>18</v>
      </c>
      <c r="I329" s="19" t="s">
        <v>9</v>
      </c>
      <c r="J329" s="19" t="s">
        <v>24</v>
      </c>
      <c r="K329" s="20" t="s">
        <v>20</v>
      </c>
      <c r="L329" s="44" t="s">
        <v>114</v>
      </c>
      <c r="N329" s="22"/>
      <c r="O329" s="22">
        <v>1</v>
      </c>
      <c r="P329" s="22">
        <v>1</v>
      </c>
      <c r="Q329" s="22">
        <v>0</v>
      </c>
    </row>
    <row r="330" spans="1:17">
      <c r="A330" s="17">
        <v>337</v>
      </c>
      <c r="D330" s="17" t="s">
        <v>822</v>
      </c>
      <c r="E330" s="17" t="s">
        <v>22</v>
      </c>
      <c r="F330" s="83">
        <f t="shared" si="5"/>
        <v>113</v>
      </c>
      <c r="G330" s="42" t="s">
        <v>359</v>
      </c>
      <c r="H330" s="19" t="s">
        <v>18</v>
      </c>
      <c r="I330" s="19" t="s">
        <v>9</v>
      </c>
      <c r="J330" s="19" t="s">
        <v>24</v>
      </c>
      <c r="K330" s="20" t="s">
        <v>20</v>
      </c>
      <c r="L330" s="44" t="s">
        <v>115</v>
      </c>
      <c r="N330" s="22"/>
      <c r="O330" s="22">
        <v>1</v>
      </c>
      <c r="P330" s="22">
        <v>1</v>
      </c>
      <c r="Q330" s="22">
        <v>0</v>
      </c>
    </row>
    <row r="331" spans="1:17">
      <c r="A331" s="17">
        <v>338</v>
      </c>
      <c r="D331" s="17" t="s">
        <v>822</v>
      </c>
      <c r="E331" s="17" t="s">
        <v>22</v>
      </c>
      <c r="F331" s="83">
        <f t="shared" si="5"/>
        <v>114</v>
      </c>
      <c r="G331" s="42" t="s">
        <v>360</v>
      </c>
      <c r="H331" s="19" t="s">
        <v>18</v>
      </c>
      <c r="I331" s="19" t="s">
        <v>9</v>
      </c>
      <c r="J331" s="19" t="s">
        <v>24</v>
      </c>
      <c r="K331" s="20" t="s">
        <v>20</v>
      </c>
      <c r="L331" s="44" t="s">
        <v>116</v>
      </c>
      <c r="N331" s="22"/>
      <c r="O331" s="22">
        <v>1</v>
      </c>
      <c r="P331" s="22">
        <v>1</v>
      </c>
      <c r="Q331" s="22">
        <v>0</v>
      </c>
    </row>
    <row r="332" spans="1:17">
      <c r="A332" s="17">
        <v>339</v>
      </c>
      <c r="D332" s="17" t="s">
        <v>822</v>
      </c>
      <c r="E332" s="17" t="s">
        <v>22</v>
      </c>
      <c r="F332" s="83">
        <f t="shared" si="5"/>
        <v>115</v>
      </c>
      <c r="G332" s="42" t="s">
        <v>361</v>
      </c>
      <c r="H332" s="19" t="s">
        <v>18</v>
      </c>
      <c r="I332" s="19" t="s">
        <v>9</v>
      </c>
      <c r="J332" s="19" t="s">
        <v>24</v>
      </c>
      <c r="K332" s="20" t="s">
        <v>20</v>
      </c>
      <c r="L332" s="44" t="s">
        <v>334</v>
      </c>
      <c r="N332" s="22"/>
      <c r="O332" s="22">
        <v>1</v>
      </c>
      <c r="P332" s="22">
        <v>1</v>
      </c>
      <c r="Q332" s="22">
        <v>0</v>
      </c>
    </row>
    <row r="333" spans="1:17">
      <c r="A333" s="17">
        <v>340</v>
      </c>
      <c r="D333" s="17" t="s">
        <v>822</v>
      </c>
      <c r="E333" s="17" t="s">
        <v>22</v>
      </c>
      <c r="F333" s="83">
        <f t="shared" si="5"/>
        <v>116</v>
      </c>
      <c r="G333" s="42" t="s">
        <v>362</v>
      </c>
      <c r="H333" s="19" t="s">
        <v>18</v>
      </c>
      <c r="I333" s="19" t="s">
        <v>9</v>
      </c>
      <c r="J333" s="19" t="s">
        <v>24</v>
      </c>
      <c r="K333" s="20" t="s">
        <v>20</v>
      </c>
      <c r="L333" s="44" t="s">
        <v>117</v>
      </c>
      <c r="N333" s="22"/>
      <c r="O333" s="22">
        <v>1</v>
      </c>
      <c r="P333" s="22">
        <v>1</v>
      </c>
      <c r="Q333" s="22">
        <v>0</v>
      </c>
    </row>
    <row r="334" spans="1:17" ht="26.25">
      <c r="A334" s="17">
        <v>341</v>
      </c>
      <c r="B334" s="17" t="s">
        <v>12</v>
      </c>
      <c r="D334" s="17" t="s">
        <v>822</v>
      </c>
      <c r="E334" s="31" t="s">
        <v>22</v>
      </c>
      <c r="F334" s="83">
        <f t="shared" si="5"/>
        <v>117</v>
      </c>
      <c r="G334" s="26" t="s">
        <v>364</v>
      </c>
      <c r="H334" s="24" t="s">
        <v>501</v>
      </c>
      <c r="I334" s="24" t="s">
        <v>496</v>
      </c>
      <c r="J334" s="24" t="s">
        <v>24</v>
      </c>
      <c r="K334" s="43" t="s">
        <v>17</v>
      </c>
      <c r="L334" s="35" t="s">
        <v>118</v>
      </c>
      <c r="M334" s="21" t="s">
        <v>781</v>
      </c>
      <c r="N334" s="22"/>
      <c r="O334" s="22">
        <v>1</v>
      </c>
      <c r="P334" s="22">
        <v>1</v>
      </c>
      <c r="Q334" s="22">
        <v>0</v>
      </c>
    </row>
    <row r="335" spans="1:17">
      <c r="A335" s="17">
        <v>342</v>
      </c>
      <c r="B335" s="17" t="s">
        <v>12</v>
      </c>
      <c r="D335" s="17" t="s">
        <v>823</v>
      </c>
      <c r="E335" s="17" t="s">
        <v>22</v>
      </c>
      <c r="F335" s="83">
        <f t="shared" si="5"/>
        <v>117</v>
      </c>
      <c r="G335" s="21" t="s">
        <v>364</v>
      </c>
      <c r="H335" s="19" t="s">
        <v>501</v>
      </c>
      <c r="I335" s="19" t="s">
        <v>496</v>
      </c>
      <c r="J335" s="19" t="s">
        <v>24</v>
      </c>
      <c r="K335" s="20" t="s">
        <v>119</v>
      </c>
      <c r="L335" s="44" t="s">
        <v>120</v>
      </c>
      <c r="N335" s="22"/>
      <c r="O335" s="22">
        <v>1</v>
      </c>
      <c r="P335" s="22">
        <v>1</v>
      </c>
      <c r="Q335" s="22">
        <v>0</v>
      </c>
    </row>
    <row r="336" spans="1:17">
      <c r="A336" s="17">
        <v>343</v>
      </c>
      <c r="B336" s="17" t="s">
        <v>12</v>
      </c>
      <c r="D336" s="17" t="s">
        <v>823</v>
      </c>
      <c r="E336" s="17" t="s">
        <v>22</v>
      </c>
      <c r="F336" s="83">
        <f t="shared" si="5"/>
        <v>117</v>
      </c>
      <c r="G336" s="21" t="s">
        <v>364</v>
      </c>
      <c r="H336" s="19" t="s">
        <v>501</v>
      </c>
      <c r="I336" s="19" t="s">
        <v>496</v>
      </c>
      <c r="J336" s="19" t="s">
        <v>24</v>
      </c>
      <c r="K336" s="20" t="s">
        <v>121</v>
      </c>
      <c r="L336" s="44" t="s">
        <v>122</v>
      </c>
      <c r="N336" s="22"/>
      <c r="O336" s="22">
        <v>1</v>
      </c>
      <c r="P336" s="22">
        <v>1</v>
      </c>
      <c r="Q336" s="22">
        <v>0</v>
      </c>
    </row>
    <row r="337" spans="1:17">
      <c r="A337" s="17">
        <v>344</v>
      </c>
      <c r="B337" s="17" t="s">
        <v>12</v>
      </c>
      <c r="D337" s="17" t="s">
        <v>823</v>
      </c>
      <c r="E337" s="17" t="s">
        <v>22</v>
      </c>
      <c r="F337" s="83">
        <f t="shared" si="5"/>
        <v>117</v>
      </c>
      <c r="G337" s="21" t="s">
        <v>364</v>
      </c>
      <c r="H337" s="19" t="s">
        <v>501</v>
      </c>
      <c r="I337" s="19" t="s">
        <v>496</v>
      </c>
      <c r="J337" s="19" t="s">
        <v>24</v>
      </c>
      <c r="K337" s="20" t="s">
        <v>46</v>
      </c>
      <c r="L337" s="44" t="s">
        <v>21</v>
      </c>
      <c r="N337" s="22"/>
      <c r="O337" s="22">
        <v>1</v>
      </c>
      <c r="P337" s="22">
        <v>1</v>
      </c>
      <c r="Q337" s="22">
        <v>0</v>
      </c>
    </row>
    <row r="338" spans="1:17">
      <c r="A338" s="17">
        <v>345</v>
      </c>
      <c r="B338" s="17" t="s">
        <v>12</v>
      </c>
      <c r="D338" s="17" t="s">
        <v>823</v>
      </c>
      <c r="E338" s="17" t="s">
        <v>22</v>
      </c>
      <c r="F338" s="83">
        <f t="shared" si="5"/>
        <v>117</v>
      </c>
      <c r="G338" s="21" t="s">
        <v>364</v>
      </c>
      <c r="H338" s="19" t="s">
        <v>501</v>
      </c>
      <c r="I338" s="19" t="s">
        <v>496</v>
      </c>
      <c r="J338" s="19" t="s">
        <v>24</v>
      </c>
      <c r="K338" s="20" t="s">
        <v>123</v>
      </c>
      <c r="L338" s="44" t="s">
        <v>124</v>
      </c>
      <c r="N338" s="22"/>
      <c r="O338" s="22">
        <v>1</v>
      </c>
      <c r="P338" s="22">
        <v>1</v>
      </c>
      <c r="Q338" s="22">
        <v>0</v>
      </c>
    </row>
    <row r="339" spans="1:17">
      <c r="A339" s="17">
        <v>346</v>
      </c>
      <c r="D339" s="17" t="s">
        <v>822</v>
      </c>
      <c r="E339" s="31" t="s">
        <v>22</v>
      </c>
      <c r="F339" s="83">
        <f t="shared" si="5"/>
        <v>118</v>
      </c>
      <c r="G339" s="26" t="s">
        <v>365</v>
      </c>
      <c r="H339" s="24" t="s">
        <v>501</v>
      </c>
      <c r="I339" s="24" t="s">
        <v>496</v>
      </c>
      <c r="J339" s="24" t="s">
        <v>24</v>
      </c>
      <c r="K339" s="43" t="s">
        <v>17</v>
      </c>
      <c r="L339" s="32" t="s">
        <v>125</v>
      </c>
      <c r="M339" s="21" t="s">
        <v>598</v>
      </c>
      <c r="N339" s="22"/>
      <c r="O339" s="22">
        <v>1</v>
      </c>
      <c r="P339" s="22">
        <v>1</v>
      </c>
      <c r="Q339" s="22">
        <v>1</v>
      </c>
    </row>
    <row r="340" spans="1:17">
      <c r="A340" s="17">
        <v>347</v>
      </c>
      <c r="D340" s="17" t="s">
        <v>823</v>
      </c>
      <c r="E340" s="17" t="s">
        <v>22</v>
      </c>
      <c r="F340" s="83">
        <f t="shared" si="5"/>
        <v>118</v>
      </c>
      <c r="G340" s="21" t="s">
        <v>365</v>
      </c>
      <c r="H340" s="19" t="s">
        <v>501</v>
      </c>
      <c r="I340" s="19" t="s">
        <v>496</v>
      </c>
      <c r="J340" s="19" t="s">
        <v>24</v>
      </c>
      <c r="K340" s="53" t="s">
        <v>366</v>
      </c>
      <c r="L340" s="44" t="s">
        <v>126</v>
      </c>
      <c r="N340" s="22"/>
      <c r="O340" s="22">
        <v>1</v>
      </c>
      <c r="P340" s="22">
        <v>1</v>
      </c>
      <c r="Q340" s="22">
        <v>1</v>
      </c>
    </row>
    <row r="341" spans="1:17">
      <c r="A341" s="17">
        <v>348</v>
      </c>
      <c r="D341" s="17" t="s">
        <v>823</v>
      </c>
      <c r="E341" s="17" t="s">
        <v>22</v>
      </c>
      <c r="F341" s="83">
        <f t="shared" si="5"/>
        <v>118</v>
      </c>
      <c r="G341" s="21" t="s">
        <v>365</v>
      </c>
      <c r="H341" s="19" t="s">
        <v>501</v>
      </c>
      <c r="I341" s="19" t="s">
        <v>496</v>
      </c>
      <c r="J341" s="19" t="s">
        <v>24</v>
      </c>
      <c r="K341" s="20" t="s">
        <v>127</v>
      </c>
      <c r="L341" s="44" t="s">
        <v>128</v>
      </c>
      <c r="N341" s="22"/>
      <c r="O341" s="22">
        <v>1</v>
      </c>
      <c r="P341" s="22">
        <v>1</v>
      </c>
      <c r="Q341" s="22">
        <v>1</v>
      </c>
    </row>
    <row r="342" spans="1:17">
      <c r="A342" s="17">
        <v>349</v>
      </c>
      <c r="D342" s="17" t="s">
        <v>823</v>
      </c>
      <c r="E342" s="17" t="s">
        <v>22</v>
      </c>
      <c r="F342" s="83">
        <f t="shared" si="5"/>
        <v>118</v>
      </c>
      <c r="G342" s="21" t="s">
        <v>365</v>
      </c>
      <c r="H342" s="19" t="s">
        <v>501</v>
      </c>
      <c r="I342" s="19" t="s">
        <v>496</v>
      </c>
      <c r="J342" s="19" t="s">
        <v>24</v>
      </c>
      <c r="K342" s="20" t="s">
        <v>31</v>
      </c>
      <c r="L342" s="54" t="s">
        <v>335</v>
      </c>
      <c r="N342" s="22"/>
      <c r="O342" s="22">
        <v>1</v>
      </c>
      <c r="P342" s="22">
        <v>1</v>
      </c>
      <c r="Q342" s="22">
        <v>1</v>
      </c>
    </row>
    <row r="343" spans="1:17">
      <c r="A343" s="17">
        <v>350</v>
      </c>
      <c r="D343" s="17" t="s">
        <v>823</v>
      </c>
      <c r="E343" s="17" t="s">
        <v>22</v>
      </c>
      <c r="F343" s="83">
        <f t="shared" si="5"/>
        <v>118</v>
      </c>
      <c r="G343" s="21" t="s">
        <v>365</v>
      </c>
      <c r="H343" s="19" t="s">
        <v>501</v>
      </c>
      <c r="I343" s="19" t="s">
        <v>496</v>
      </c>
      <c r="J343" s="19" t="s">
        <v>24</v>
      </c>
      <c r="K343" s="20" t="s">
        <v>123</v>
      </c>
      <c r="L343" s="44" t="s">
        <v>124</v>
      </c>
      <c r="N343" s="22"/>
      <c r="O343" s="22">
        <v>1</v>
      </c>
      <c r="P343" s="22">
        <v>1</v>
      </c>
      <c r="Q343" s="22">
        <v>1</v>
      </c>
    </row>
    <row r="344" spans="1:17">
      <c r="A344" s="17">
        <v>351</v>
      </c>
      <c r="B344" s="17" t="s">
        <v>12</v>
      </c>
      <c r="D344" s="17" t="s">
        <v>822</v>
      </c>
      <c r="E344" s="31" t="s">
        <v>22</v>
      </c>
      <c r="F344" s="83">
        <f t="shared" si="5"/>
        <v>119</v>
      </c>
      <c r="G344" s="55" t="s">
        <v>367</v>
      </c>
      <c r="H344" s="24" t="s">
        <v>501</v>
      </c>
      <c r="I344" s="24" t="s">
        <v>496</v>
      </c>
      <c r="J344" s="24" t="s">
        <v>24</v>
      </c>
      <c r="K344" s="43" t="s">
        <v>17</v>
      </c>
      <c r="L344" s="35" t="s">
        <v>129</v>
      </c>
      <c r="M344" s="21" t="s">
        <v>598</v>
      </c>
      <c r="N344" s="22"/>
      <c r="O344" s="22">
        <v>1</v>
      </c>
      <c r="P344" s="22">
        <v>1</v>
      </c>
      <c r="Q344" s="22">
        <v>1</v>
      </c>
    </row>
    <row r="345" spans="1:17">
      <c r="A345" s="17">
        <v>352</v>
      </c>
      <c r="B345" s="17" t="s">
        <v>12</v>
      </c>
      <c r="D345" s="17" t="s">
        <v>823</v>
      </c>
      <c r="E345" s="17" t="s">
        <v>22</v>
      </c>
      <c r="F345" s="83">
        <f t="shared" si="5"/>
        <v>119</v>
      </c>
      <c r="G345" s="56" t="s">
        <v>367</v>
      </c>
      <c r="H345" s="19" t="s">
        <v>501</v>
      </c>
      <c r="I345" s="19" t="s">
        <v>496</v>
      </c>
      <c r="J345" s="19" t="s">
        <v>24</v>
      </c>
      <c r="K345" s="20" t="s">
        <v>130</v>
      </c>
      <c r="L345" s="44" t="s">
        <v>131</v>
      </c>
      <c r="N345" s="22"/>
      <c r="O345" s="22">
        <v>1</v>
      </c>
      <c r="P345" s="22">
        <v>1</v>
      </c>
      <c r="Q345" s="22">
        <v>1</v>
      </c>
    </row>
    <row r="346" spans="1:17">
      <c r="A346" s="17">
        <v>353</v>
      </c>
      <c r="B346" s="17" t="s">
        <v>12</v>
      </c>
      <c r="D346" s="17" t="s">
        <v>823</v>
      </c>
      <c r="E346" s="17" t="s">
        <v>22</v>
      </c>
      <c r="F346" s="83">
        <f t="shared" si="5"/>
        <v>119</v>
      </c>
      <c r="G346" s="56" t="s">
        <v>367</v>
      </c>
      <c r="H346" s="19" t="s">
        <v>501</v>
      </c>
      <c r="I346" s="19" t="s">
        <v>496</v>
      </c>
      <c r="J346" s="19" t="s">
        <v>24</v>
      </c>
      <c r="K346" s="53" t="s">
        <v>368</v>
      </c>
      <c r="L346" s="44" t="s">
        <v>132</v>
      </c>
      <c r="N346" s="22"/>
      <c r="O346" s="22">
        <v>1</v>
      </c>
      <c r="P346" s="22">
        <v>1</v>
      </c>
      <c r="Q346" s="22">
        <v>1</v>
      </c>
    </row>
    <row r="347" spans="1:17">
      <c r="A347" s="17">
        <v>354</v>
      </c>
      <c r="B347" s="17" t="s">
        <v>12</v>
      </c>
      <c r="D347" s="17" t="s">
        <v>823</v>
      </c>
      <c r="E347" s="17" t="s">
        <v>22</v>
      </c>
      <c r="F347" s="83">
        <f t="shared" si="5"/>
        <v>119</v>
      </c>
      <c r="G347" s="56" t="s">
        <v>367</v>
      </c>
      <c r="H347" s="19" t="s">
        <v>501</v>
      </c>
      <c r="I347" s="19" t="s">
        <v>496</v>
      </c>
      <c r="J347" s="19" t="s">
        <v>24</v>
      </c>
      <c r="K347" s="20" t="s">
        <v>133</v>
      </c>
      <c r="L347" s="44" t="s">
        <v>134</v>
      </c>
      <c r="N347" s="22"/>
      <c r="O347" s="22">
        <v>1</v>
      </c>
      <c r="P347" s="22">
        <v>1</v>
      </c>
      <c r="Q347" s="22">
        <v>1</v>
      </c>
    </row>
    <row r="348" spans="1:17">
      <c r="A348" s="17">
        <v>355</v>
      </c>
      <c r="B348" s="17" t="s">
        <v>12</v>
      </c>
      <c r="D348" s="17" t="s">
        <v>823</v>
      </c>
      <c r="E348" s="17" t="s">
        <v>22</v>
      </c>
      <c r="F348" s="83">
        <f t="shared" si="5"/>
        <v>119</v>
      </c>
      <c r="G348" s="56" t="s">
        <v>367</v>
      </c>
      <c r="H348" s="19" t="s">
        <v>501</v>
      </c>
      <c r="I348" s="19" t="s">
        <v>496</v>
      </c>
      <c r="J348" s="19" t="s">
        <v>24</v>
      </c>
      <c r="K348" s="20" t="s">
        <v>31</v>
      </c>
      <c r="L348" s="44" t="s">
        <v>32</v>
      </c>
      <c r="N348" s="22"/>
      <c r="O348" s="22">
        <v>1</v>
      </c>
      <c r="P348" s="22">
        <v>1</v>
      </c>
      <c r="Q348" s="22">
        <v>1</v>
      </c>
    </row>
    <row r="349" spans="1:17">
      <c r="A349" s="17">
        <v>356</v>
      </c>
      <c r="D349" s="17" t="s">
        <v>822</v>
      </c>
      <c r="E349" s="31" t="s">
        <v>22</v>
      </c>
      <c r="F349" s="83">
        <f t="shared" si="5"/>
        <v>120</v>
      </c>
      <c r="G349" s="31" t="s">
        <v>135</v>
      </c>
      <c r="H349" s="24" t="s">
        <v>501</v>
      </c>
      <c r="I349" s="24" t="s">
        <v>496</v>
      </c>
      <c r="J349" s="24" t="s">
        <v>24</v>
      </c>
      <c r="K349" s="43" t="s">
        <v>17</v>
      </c>
      <c r="L349" s="31" t="s">
        <v>137</v>
      </c>
      <c r="M349" s="21" t="s">
        <v>598</v>
      </c>
      <c r="N349" s="22"/>
      <c r="O349" s="22">
        <v>1</v>
      </c>
      <c r="P349" s="22">
        <v>1</v>
      </c>
      <c r="Q349" s="22">
        <v>1</v>
      </c>
    </row>
    <row r="350" spans="1:17">
      <c r="A350" s="17">
        <v>357</v>
      </c>
      <c r="D350" s="17" t="s">
        <v>823</v>
      </c>
      <c r="E350" s="17" t="s">
        <v>22</v>
      </c>
      <c r="F350" s="83">
        <f t="shared" si="5"/>
        <v>120</v>
      </c>
      <c r="G350" s="17" t="s">
        <v>135</v>
      </c>
      <c r="H350" s="19" t="s">
        <v>501</v>
      </c>
      <c r="I350" s="19" t="s">
        <v>496</v>
      </c>
      <c r="J350" s="19" t="s">
        <v>24</v>
      </c>
      <c r="K350" s="20" t="s">
        <v>138</v>
      </c>
      <c r="L350" s="27" t="s">
        <v>139</v>
      </c>
      <c r="M350" s="22"/>
      <c r="N350" s="22"/>
      <c r="O350" s="22">
        <v>1</v>
      </c>
      <c r="P350" s="22">
        <v>1</v>
      </c>
      <c r="Q350" s="22">
        <v>1</v>
      </c>
    </row>
    <row r="351" spans="1:17">
      <c r="A351" s="17">
        <v>358</v>
      </c>
      <c r="D351" s="17" t="s">
        <v>823</v>
      </c>
      <c r="E351" s="17" t="s">
        <v>22</v>
      </c>
      <c r="F351" s="83">
        <f t="shared" si="5"/>
        <v>120</v>
      </c>
      <c r="G351" s="17" t="s">
        <v>135</v>
      </c>
      <c r="H351" s="19" t="s">
        <v>501</v>
      </c>
      <c r="I351" s="19" t="s">
        <v>496</v>
      </c>
      <c r="J351" s="19" t="s">
        <v>24</v>
      </c>
      <c r="K351" s="20" t="s">
        <v>140</v>
      </c>
      <c r="L351" s="27" t="s">
        <v>141</v>
      </c>
      <c r="M351" s="22"/>
      <c r="N351" s="22"/>
      <c r="O351" s="22">
        <v>1</v>
      </c>
      <c r="P351" s="22">
        <v>1</v>
      </c>
      <c r="Q351" s="22">
        <v>1</v>
      </c>
    </row>
    <row r="352" spans="1:17">
      <c r="A352" s="17">
        <v>359</v>
      </c>
      <c r="D352" s="17" t="s">
        <v>823</v>
      </c>
      <c r="E352" s="17" t="s">
        <v>22</v>
      </c>
      <c r="F352" s="83">
        <f t="shared" si="5"/>
        <v>120</v>
      </c>
      <c r="G352" s="19" t="s">
        <v>135</v>
      </c>
      <c r="H352" s="19" t="s">
        <v>501</v>
      </c>
      <c r="I352" s="19" t="s">
        <v>496</v>
      </c>
      <c r="J352" s="19" t="s">
        <v>24</v>
      </c>
      <c r="K352" s="20" t="s">
        <v>142</v>
      </c>
      <c r="L352" s="27" t="s">
        <v>143</v>
      </c>
      <c r="M352" s="22"/>
      <c r="N352" s="22"/>
      <c r="O352" s="22">
        <v>1</v>
      </c>
      <c r="P352" s="22">
        <v>1</v>
      </c>
      <c r="Q352" s="22">
        <v>1</v>
      </c>
    </row>
    <row r="353" spans="1:17">
      <c r="A353" s="17">
        <v>360</v>
      </c>
      <c r="D353" s="17" t="s">
        <v>823</v>
      </c>
      <c r="E353" s="17" t="s">
        <v>22</v>
      </c>
      <c r="F353" s="83">
        <f t="shared" si="5"/>
        <v>120</v>
      </c>
      <c r="G353" s="19" t="s">
        <v>135</v>
      </c>
      <c r="H353" s="19" t="s">
        <v>501</v>
      </c>
      <c r="I353" s="19" t="s">
        <v>496</v>
      </c>
      <c r="J353" s="19" t="s">
        <v>24</v>
      </c>
      <c r="K353" s="20" t="s">
        <v>144</v>
      </c>
      <c r="L353" s="27" t="s">
        <v>145</v>
      </c>
      <c r="M353" s="22"/>
      <c r="N353" s="22"/>
      <c r="O353" s="22">
        <v>1</v>
      </c>
      <c r="P353" s="22">
        <v>1</v>
      </c>
      <c r="Q353" s="22">
        <v>1</v>
      </c>
    </row>
    <row r="354" spans="1:17">
      <c r="A354" s="17">
        <v>361</v>
      </c>
      <c r="D354" s="17" t="s">
        <v>823</v>
      </c>
      <c r="E354" s="17" t="s">
        <v>22</v>
      </c>
      <c r="F354" s="83">
        <f t="shared" si="5"/>
        <v>120</v>
      </c>
      <c r="G354" s="17" t="s">
        <v>135</v>
      </c>
      <c r="H354" s="19" t="s">
        <v>501</v>
      </c>
      <c r="I354" s="19" t="s">
        <v>496</v>
      </c>
      <c r="J354" s="19" t="s">
        <v>24</v>
      </c>
      <c r="K354" s="20" t="s">
        <v>31</v>
      </c>
      <c r="L354" s="27" t="s">
        <v>32</v>
      </c>
      <c r="N354" s="22"/>
      <c r="O354" s="22">
        <v>1</v>
      </c>
      <c r="P354" s="22">
        <v>1</v>
      </c>
      <c r="Q354" s="22">
        <v>1</v>
      </c>
    </row>
    <row r="355" spans="1:17">
      <c r="A355" s="17">
        <v>362</v>
      </c>
      <c r="B355" s="17" t="s">
        <v>12</v>
      </c>
      <c r="D355" s="17" t="s">
        <v>822</v>
      </c>
      <c r="E355" s="31" t="s">
        <v>22</v>
      </c>
      <c r="F355" s="83">
        <f t="shared" si="5"/>
        <v>121</v>
      </c>
      <c r="G355" s="31" t="s">
        <v>146</v>
      </c>
      <c r="H355" s="24" t="s">
        <v>501</v>
      </c>
      <c r="I355" s="24" t="s">
        <v>496</v>
      </c>
      <c r="J355" s="24" t="s">
        <v>24</v>
      </c>
      <c r="K355" s="43" t="s">
        <v>17</v>
      </c>
      <c r="L355" s="52" t="s">
        <v>339</v>
      </c>
      <c r="M355" s="21" t="s">
        <v>598</v>
      </c>
      <c r="N355" s="22"/>
      <c r="O355" s="22">
        <v>1</v>
      </c>
      <c r="P355" s="22">
        <v>1</v>
      </c>
      <c r="Q355" s="22">
        <v>1</v>
      </c>
    </row>
    <row r="356" spans="1:17">
      <c r="A356" s="17">
        <v>363</v>
      </c>
      <c r="B356" s="17" t="s">
        <v>12</v>
      </c>
      <c r="D356" s="17" t="s">
        <v>823</v>
      </c>
      <c r="E356" s="17" t="s">
        <v>22</v>
      </c>
      <c r="F356" s="83">
        <f t="shared" si="5"/>
        <v>121</v>
      </c>
      <c r="G356" s="17" t="s">
        <v>146</v>
      </c>
      <c r="H356" s="19" t="s">
        <v>501</v>
      </c>
      <c r="I356" s="19" t="s">
        <v>496</v>
      </c>
      <c r="J356" s="19" t="s">
        <v>24</v>
      </c>
      <c r="K356" s="20" t="s">
        <v>147</v>
      </c>
      <c r="L356" s="17" t="s">
        <v>148</v>
      </c>
      <c r="N356" s="22"/>
      <c r="O356" s="22">
        <v>1</v>
      </c>
      <c r="P356" s="22">
        <v>1</v>
      </c>
      <c r="Q356" s="22">
        <v>1</v>
      </c>
    </row>
    <row r="357" spans="1:17">
      <c r="A357" s="17">
        <v>364</v>
      </c>
      <c r="B357" s="17" t="s">
        <v>12</v>
      </c>
      <c r="D357" s="17" t="s">
        <v>823</v>
      </c>
      <c r="E357" s="17" t="s">
        <v>22</v>
      </c>
      <c r="F357" s="83">
        <f t="shared" si="5"/>
        <v>121</v>
      </c>
      <c r="G357" s="17" t="s">
        <v>146</v>
      </c>
      <c r="H357" s="19" t="s">
        <v>501</v>
      </c>
      <c r="I357" s="19" t="s">
        <v>496</v>
      </c>
      <c r="J357" s="19" t="s">
        <v>24</v>
      </c>
      <c r="K357" s="20" t="s">
        <v>149</v>
      </c>
      <c r="L357" s="17" t="s">
        <v>150</v>
      </c>
      <c r="N357" s="22"/>
      <c r="O357" s="22">
        <v>1</v>
      </c>
      <c r="P357" s="22">
        <v>1</v>
      </c>
      <c r="Q357" s="22">
        <v>1</v>
      </c>
    </row>
    <row r="358" spans="1:17">
      <c r="A358" s="17">
        <v>365</v>
      </c>
      <c r="B358" s="17" t="s">
        <v>12</v>
      </c>
      <c r="D358" s="17" t="s">
        <v>823</v>
      </c>
      <c r="E358" s="17" t="s">
        <v>22</v>
      </c>
      <c r="F358" s="83">
        <f t="shared" si="5"/>
        <v>121</v>
      </c>
      <c r="G358" s="17" t="s">
        <v>146</v>
      </c>
      <c r="H358" s="19" t="s">
        <v>501</v>
      </c>
      <c r="I358" s="19" t="s">
        <v>496</v>
      </c>
      <c r="J358" s="19" t="s">
        <v>24</v>
      </c>
      <c r="K358" s="20" t="s">
        <v>151</v>
      </c>
      <c r="L358" s="17" t="s">
        <v>152</v>
      </c>
      <c r="N358" s="22"/>
      <c r="O358" s="22">
        <v>1</v>
      </c>
      <c r="P358" s="22">
        <v>1</v>
      </c>
      <c r="Q358" s="22">
        <v>1</v>
      </c>
    </row>
    <row r="359" spans="1:17">
      <c r="A359" s="17">
        <v>366</v>
      </c>
      <c r="B359" s="17" t="s">
        <v>12</v>
      </c>
      <c r="D359" s="17" t="s">
        <v>823</v>
      </c>
      <c r="E359" s="17" t="s">
        <v>22</v>
      </c>
      <c r="F359" s="83">
        <f t="shared" si="5"/>
        <v>121</v>
      </c>
      <c r="G359" s="17" t="s">
        <v>146</v>
      </c>
      <c r="H359" s="19" t="s">
        <v>501</v>
      </c>
      <c r="I359" s="19" t="s">
        <v>496</v>
      </c>
      <c r="J359" s="19" t="s">
        <v>24</v>
      </c>
      <c r="K359" s="20" t="s">
        <v>153</v>
      </c>
      <c r="L359" s="17" t="s">
        <v>154</v>
      </c>
      <c r="N359" s="22"/>
      <c r="O359" s="22">
        <v>1</v>
      </c>
      <c r="P359" s="22">
        <v>1</v>
      </c>
      <c r="Q359" s="22">
        <v>1</v>
      </c>
    </row>
    <row r="360" spans="1:17">
      <c r="A360" s="17">
        <v>367</v>
      </c>
      <c r="D360" s="17" t="s">
        <v>822</v>
      </c>
      <c r="E360" s="31" t="s">
        <v>22</v>
      </c>
      <c r="F360" s="83">
        <f t="shared" si="5"/>
        <v>122</v>
      </c>
      <c r="G360" s="31" t="s">
        <v>155</v>
      </c>
      <c r="H360" s="24" t="s">
        <v>438</v>
      </c>
      <c r="I360" s="24" t="s">
        <v>9</v>
      </c>
      <c r="J360" s="24" t="s">
        <v>24</v>
      </c>
      <c r="K360" s="39" t="s">
        <v>156</v>
      </c>
      <c r="L360" s="35" t="s">
        <v>336</v>
      </c>
      <c r="M360" s="21" t="s">
        <v>599</v>
      </c>
      <c r="N360" s="22"/>
      <c r="O360" s="22">
        <v>1</v>
      </c>
      <c r="P360" s="22">
        <v>1</v>
      </c>
      <c r="Q360" s="22">
        <v>1</v>
      </c>
    </row>
    <row r="361" spans="1:17">
      <c r="A361" s="17">
        <v>368</v>
      </c>
      <c r="D361" s="17" t="s">
        <v>823</v>
      </c>
      <c r="E361" s="17" t="s">
        <v>22</v>
      </c>
      <c r="F361" s="83">
        <f t="shared" si="5"/>
        <v>122</v>
      </c>
      <c r="G361" s="17" t="s">
        <v>155</v>
      </c>
      <c r="H361" s="19" t="s">
        <v>438</v>
      </c>
      <c r="I361" s="19" t="s">
        <v>9</v>
      </c>
      <c r="J361" s="19" t="s">
        <v>24</v>
      </c>
      <c r="K361" s="20">
        <v>1</v>
      </c>
      <c r="L361" s="27" t="s">
        <v>157</v>
      </c>
      <c r="N361" s="22"/>
      <c r="O361" s="22">
        <v>1</v>
      </c>
      <c r="P361" s="22">
        <v>1</v>
      </c>
      <c r="Q361" s="22">
        <v>1</v>
      </c>
    </row>
    <row r="362" spans="1:17">
      <c r="A362" s="17">
        <v>369</v>
      </c>
      <c r="D362" s="17" t="s">
        <v>823</v>
      </c>
      <c r="E362" s="17" t="s">
        <v>22</v>
      </c>
      <c r="F362" s="83">
        <f t="shared" si="5"/>
        <v>122</v>
      </c>
      <c r="G362" s="17" t="s">
        <v>155</v>
      </c>
      <c r="H362" s="19" t="s">
        <v>438</v>
      </c>
      <c r="I362" s="19" t="s">
        <v>9</v>
      </c>
      <c r="J362" s="19" t="s">
        <v>24</v>
      </c>
      <c r="K362" s="20">
        <v>2</v>
      </c>
      <c r="L362" s="27" t="s">
        <v>158</v>
      </c>
      <c r="N362" s="22"/>
      <c r="O362" s="22">
        <v>1</v>
      </c>
      <c r="P362" s="22">
        <v>1</v>
      </c>
      <c r="Q362" s="22">
        <v>1</v>
      </c>
    </row>
    <row r="363" spans="1:17">
      <c r="A363" s="17">
        <v>370</v>
      </c>
      <c r="D363" s="17" t="s">
        <v>823</v>
      </c>
      <c r="E363" s="17" t="s">
        <v>22</v>
      </c>
      <c r="F363" s="83">
        <f t="shared" si="5"/>
        <v>122</v>
      </c>
      <c r="G363" s="17" t="s">
        <v>155</v>
      </c>
      <c r="H363" s="19" t="s">
        <v>438</v>
      </c>
      <c r="I363" s="19" t="s">
        <v>9</v>
      </c>
      <c r="J363" s="19" t="s">
        <v>24</v>
      </c>
      <c r="K363" s="20">
        <v>3</v>
      </c>
      <c r="L363" s="27" t="s">
        <v>159</v>
      </c>
      <c r="N363" s="22"/>
      <c r="O363" s="22">
        <v>1</v>
      </c>
      <c r="P363" s="22">
        <v>1</v>
      </c>
      <c r="Q363" s="22">
        <v>1</v>
      </c>
    </row>
    <row r="364" spans="1:17">
      <c r="A364" s="17">
        <v>371</v>
      </c>
      <c r="D364" s="17" t="s">
        <v>823</v>
      </c>
      <c r="E364" s="17" t="s">
        <v>22</v>
      </c>
      <c r="F364" s="83">
        <f t="shared" si="5"/>
        <v>122</v>
      </c>
      <c r="G364" s="17" t="s">
        <v>155</v>
      </c>
      <c r="H364" s="19" t="s">
        <v>438</v>
      </c>
      <c r="I364" s="19" t="s">
        <v>9</v>
      </c>
      <c r="J364" s="19" t="s">
        <v>24</v>
      </c>
      <c r="K364" s="20">
        <v>4</v>
      </c>
      <c r="L364" s="27" t="s">
        <v>160</v>
      </c>
      <c r="N364" s="22"/>
      <c r="O364" s="22">
        <v>1</v>
      </c>
      <c r="P364" s="22">
        <v>1</v>
      </c>
      <c r="Q364" s="22">
        <v>1</v>
      </c>
    </row>
    <row r="365" spans="1:17">
      <c r="A365" s="17">
        <v>372</v>
      </c>
      <c r="D365" s="17" t="s">
        <v>823</v>
      </c>
      <c r="E365" s="17" t="s">
        <v>22</v>
      </c>
      <c r="F365" s="83">
        <f t="shared" si="5"/>
        <v>122</v>
      </c>
      <c r="G365" s="17" t="s">
        <v>155</v>
      </c>
      <c r="H365" s="19" t="s">
        <v>438</v>
      </c>
      <c r="I365" s="19" t="s">
        <v>9</v>
      </c>
      <c r="J365" s="19" t="s">
        <v>24</v>
      </c>
      <c r="K365" s="20">
        <v>5</v>
      </c>
      <c r="L365" s="27" t="s">
        <v>161</v>
      </c>
      <c r="N365" s="22"/>
      <c r="O365" s="22">
        <v>1</v>
      </c>
      <c r="P365" s="22">
        <v>1</v>
      </c>
      <c r="Q365" s="22">
        <v>1</v>
      </c>
    </row>
    <row r="366" spans="1:17" ht="51">
      <c r="A366" s="17">
        <v>373</v>
      </c>
      <c r="B366" s="17" t="s">
        <v>12</v>
      </c>
      <c r="D366" s="17" t="s">
        <v>822</v>
      </c>
      <c r="E366" s="31" t="s">
        <v>22</v>
      </c>
      <c r="F366" s="83">
        <f t="shared" si="5"/>
        <v>123</v>
      </c>
      <c r="G366" s="48" t="s">
        <v>369</v>
      </c>
      <c r="H366" s="52" t="s">
        <v>18</v>
      </c>
      <c r="I366" s="52" t="s">
        <v>9</v>
      </c>
      <c r="J366" s="52" t="s">
        <v>24</v>
      </c>
      <c r="K366" s="43" t="s">
        <v>20</v>
      </c>
      <c r="L366" s="35" t="s">
        <v>768</v>
      </c>
      <c r="M366" s="21" t="s">
        <v>780</v>
      </c>
      <c r="N366" s="22"/>
      <c r="O366" s="22">
        <v>1</v>
      </c>
      <c r="P366" s="22">
        <v>1</v>
      </c>
      <c r="Q366" s="22">
        <v>0</v>
      </c>
    </row>
    <row r="367" spans="1:17">
      <c r="A367" s="17">
        <v>374</v>
      </c>
      <c r="B367" s="17" t="s">
        <v>12</v>
      </c>
      <c r="D367" s="17" t="s">
        <v>823</v>
      </c>
      <c r="E367" s="17" t="s">
        <v>22</v>
      </c>
      <c r="F367" s="83">
        <f t="shared" si="5"/>
        <v>123</v>
      </c>
      <c r="G367" s="42" t="s">
        <v>369</v>
      </c>
      <c r="H367" s="49" t="s">
        <v>18</v>
      </c>
      <c r="I367" s="49" t="s">
        <v>9</v>
      </c>
      <c r="J367" s="49" t="s">
        <v>24</v>
      </c>
      <c r="K367" s="50">
        <v>0</v>
      </c>
      <c r="L367" s="27" t="s">
        <v>21</v>
      </c>
      <c r="N367" s="22"/>
      <c r="O367" s="22">
        <v>1</v>
      </c>
      <c r="P367" s="22">
        <v>1</v>
      </c>
      <c r="Q367" s="22">
        <v>0</v>
      </c>
    </row>
    <row r="368" spans="1:17">
      <c r="A368" s="17">
        <v>375</v>
      </c>
      <c r="B368" s="17" t="s">
        <v>12</v>
      </c>
      <c r="D368" s="17" t="s">
        <v>823</v>
      </c>
      <c r="E368" s="17" t="s">
        <v>22</v>
      </c>
      <c r="F368" s="83">
        <f t="shared" si="5"/>
        <v>123</v>
      </c>
      <c r="G368" s="42" t="s">
        <v>369</v>
      </c>
      <c r="H368" s="49" t="s">
        <v>18</v>
      </c>
      <c r="I368" s="49" t="s">
        <v>9</v>
      </c>
      <c r="J368" s="49" t="s">
        <v>24</v>
      </c>
      <c r="K368" s="50">
        <v>1</v>
      </c>
      <c r="L368" s="27" t="s">
        <v>106</v>
      </c>
      <c r="N368" s="22"/>
      <c r="O368" s="22">
        <v>1</v>
      </c>
      <c r="P368" s="22">
        <v>1</v>
      </c>
      <c r="Q368" s="22">
        <v>0</v>
      </c>
    </row>
    <row r="369" spans="1:17" ht="25.5">
      <c r="A369" s="17">
        <v>376</v>
      </c>
      <c r="D369" s="17" t="s">
        <v>822</v>
      </c>
      <c r="E369" s="31" t="s">
        <v>22</v>
      </c>
      <c r="F369" s="83">
        <f t="shared" si="5"/>
        <v>124</v>
      </c>
      <c r="G369" s="26" t="s">
        <v>370</v>
      </c>
      <c r="H369" s="24" t="s">
        <v>485</v>
      </c>
      <c r="I369" s="24" t="s">
        <v>9</v>
      </c>
      <c r="J369" s="24" t="s">
        <v>24</v>
      </c>
      <c r="K369" s="39" t="s">
        <v>918</v>
      </c>
      <c r="L369" s="35" t="s">
        <v>162</v>
      </c>
      <c r="M369" s="21" t="s">
        <v>779</v>
      </c>
      <c r="N369" s="58"/>
      <c r="O369" s="22">
        <v>1</v>
      </c>
      <c r="P369" s="22">
        <v>1</v>
      </c>
      <c r="Q369" s="22">
        <v>0</v>
      </c>
    </row>
    <row r="370" spans="1:17">
      <c r="A370" s="17">
        <v>377</v>
      </c>
      <c r="D370" s="17" t="s">
        <v>823</v>
      </c>
      <c r="E370" s="17" t="s">
        <v>22</v>
      </c>
      <c r="F370" s="83">
        <f t="shared" si="5"/>
        <v>124</v>
      </c>
      <c r="G370" s="21" t="s">
        <v>370</v>
      </c>
      <c r="H370" s="19" t="s">
        <v>485</v>
      </c>
      <c r="I370" s="19" t="s">
        <v>9</v>
      </c>
      <c r="J370" s="19" t="s">
        <v>24</v>
      </c>
      <c r="K370" s="20">
        <v>0</v>
      </c>
      <c r="L370" s="57">
        <v>0</v>
      </c>
      <c r="N370" s="22"/>
      <c r="O370" s="22">
        <v>1</v>
      </c>
      <c r="P370" s="22">
        <v>1</v>
      </c>
      <c r="Q370" s="22">
        <v>0</v>
      </c>
    </row>
    <row r="371" spans="1:17">
      <c r="A371" s="17">
        <v>378</v>
      </c>
      <c r="D371" s="17" t="s">
        <v>823</v>
      </c>
      <c r="E371" s="17" t="s">
        <v>22</v>
      </c>
      <c r="F371" s="83">
        <f t="shared" si="5"/>
        <v>124</v>
      </c>
      <c r="G371" s="21" t="s">
        <v>370</v>
      </c>
      <c r="H371" s="19" t="s">
        <v>485</v>
      </c>
      <c r="I371" s="19" t="s">
        <v>9</v>
      </c>
      <c r="J371" s="19" t="s">
        <v>24</v>
      </c>
      <c r="K371" s="20">
        <v>1</v>
      </c>
      <c r="L371" s="57">
        <v>1</v>
      </c>
      <c r="N371" s="22"/>
      <c r="O371" s="22">
        <v>1</v>
      </c>
      <c r="P371" s="22">
        <v>1</v>
      </c>
      <c r="Q371" s="22">
        <v>0</v>
      </c>
    </row>
    <row r="372" spans="1:17">
      <c r="A372" s="17">
        <v>379</v>
      </c>
      <c r="D372" s="17" t="s">
        <v>823</v>
      </c>
      <c r="E372" s="17" t="s">
        <v>22</v>
      </c>
      <c r="F372" s="83">
        <f t="shared" si="5"/>
        <v>124</v>
      </c>
      <c r="G372" s="21" t="s">
        <v>370</v>
      </c>
      <c r="H372" s="19" t="s">
        <v>485</v>
      </c>
      <c r="I372" s="19" t="s">
        <v>9</v>
      </c>
      <c r="J372" s="19" t="s">
        <v>24</v>
      </c>
      <c r="K372" s="20">
        <v>2</v>
      </c>
      <c r="L372" s="57">
        <v>2</v>
      </c>
      <c r="N372" s="22"/>
      <c r="O372" s="22">
        <v>1</v>
      </c>
      <c r="P372" s="22">
        <v>1</v>
      </c>
      <c r="Q372" s="22">
        <v>0</v>
      </c>
    </row>
    <row r="373" spans="1:17">
      <c r="A373" s="17">
        <v>380</v>
      </c>
      <c r="D373" s="17" t="s">
        <v>823</v>
      </c>
      <c r="E373" s="17" t="s">
        <v>22</v>
      </c>
      <c r="F373" s="83">
        <f t="shared" si="5"/>
        <v>124</v>
      </c>
      <c r="G373" s="21" t="s">
        <v>370</v>
      </c>
      <c r="H373" s="19" t="s">
        <v>485</v>
      </c>
      <c r="I373" s="19" t="s">
        <v>9</v>
      </c>
      <c r="J373" s="19" t="s">
        <v>24</v>
      </c>
      <c r="K373" s="20">
        <v>3</v>
      </c>
      <c r="L373" s="57">
        <v>3</v>
      </c>
      <c r="N373" s="22"/>
      <c r="O373" s="22">
        <v>1</v>
      </c>
      <c r="P373" s="22">
        <v>1</v>
      </c>
      <c r="Q373" s="22">
        <v>0</v>
      </c>
    </row>
    <row r="374" spans="1:17">
      <c r="A374" s="17">
        <v>381</v>
      </c>
      <c r="D374" s="17" t="s">
        <v>823</v>
      </c>
      <c r="E374" s="17" t="s">
        <v>22</v>
      </c>
      <c r="F374" s="83">
        <f t="shared" si="5"/>
        <v>124</v>
      </c>
      <c r="G374" s="21" t="s">
        <v>370</v>
      </c>
      <c r="H374" s="19" t="s">
        <v>485</v>
      </c>
      <c r="I374" s="19" t="s">
        <v>9</v>
      </c>
      <c r="J374" s="19" t="s">
        <v>24</v>
      </c>
      <c r="K374" s="20">
        <v>4</v>
      </c>
      <c r="L374" s="57">
        <v>4</v>
      </c>
      <c r="N374" s="22"/>
      <c r="O374" s="22">
        <v>1</v>
      </c>
      <c r="P374" s="22">
        <v>1</v>
      </c>
      <c r="Q374" s="22">
        <v>0</v>
      </c>
    </row>
    <row r="375" spans="1:17">
      <c r="A375" s="17">
        <v>382</v>
      </c>
      <c r="D375" s="17" t="s">
        <v>823</v>
      </c>
      <c r="E375" s="17" t="s">
        <v>22</v>
      </c>
      <c r="F375" s="83">
        <f t="shared" si="5"/>
        <v>124</v>
      </c>
      <c r="G375" s="21" t="s">
        <v>370</v>
      </c>
      <c r="H375" s="19" t="s">
        <v>485</v>
      </c>
      <c r="I375" s="19" t="s">
        <v>9</v>
      </c>
      <c r="J375" s="19" t="s">
        <v>24</v>
      </c>
      <c r="K375" s="20">
        <v>5</v>
      </c>
      <c r="L375" s="57" t="s">
        <v>163</v>
      </c>
      <c r="N375" s="22"/>
      <c r="O375" s="22">
        <v>1</v>
      </c>
      <c r="P375" s="22">
        <v>1</v>
      </c>
      <c r="Q375" s="22">
        <v>0</v>
      </c>
    </row>
    <row r="376" spans="1:17" ht="51">
      <c r="A376" s="17">
        <v>383</v>
      </c>
      <c r="B376" s="17" t="s">
        <v>12</v>
      </c>
      <c r="C376" s="60">
        <v>10</v>
      </c>
      <c r="D376" s="17" t="s">
        <v>494</v>
      </c>
      <c r="E376" s="31" t="s">
        <v>22</v>
      </c>
      <c r="F376" s="83" t="str">
        <f t="shared" si="5"/>
        <v>125-134</v>
      </c>
      <c r="G376" s="31" t="s">
        <v>99</v>
      </c>
      <c r="H376" s="24" t="s">
        <v>18</v>
      </c>
      <c r="I376" s="24" t="s">
        <v>9</v>
      </c>
      <c r="J376" s="24" t="s">
        <v>24</v>
      </c>
      <c r="K376" s="43" t="s">
        <v>33</v>
      </c>
      <c r="L376" s="35" t="s">
        <v>926</v>
      </c>
      <c r="M376" s="21" t="s">
        <v>778</v>
      </c>
      <c r="N376" s="22"/>
      <c r="O376" s="22">
        <v>1</v>
      </c>
      <c r="P376" s="22">
        <v>1</v>
      </c>
      <c r="Q376" s="22">
        <v>0</v>
      </c>
    </row>
    <row r="377" spans="1:17">
      <c r="A377" s="17">
        <v>384</v>
      </c>
      <c r="B377" s="17" t="s">
        <v>12</v>
      </c>
      <c r="D377" s="17" t="s">
        <v>822</v>
      </c>
      <c r="E377" s="17" t="s">
        <v>22</v>
      </c>
      <c r="F377" s="83">
        <f t="shared" si="5"/>
        <v>125</v>
      </c>
      <c r="G377" s="17" t="s">
        <v>165</v>
      </c>
      <c r="H377" s="19" t="s">
        <v>18</v>
      </c>
      <c r="I377" s="19" t="s">
        <v>9</v>
      </c>
      <c r="J377" s="19" t="s">
        <v>24</v>
      </c>
      <c r="K377" s="20" t="s">
        <v>20</v>
      </c>
      <c r="L377" s="27" t="s">
        <v>371</v>
      </c>
      <c r="N377" s="22"/>
      <c r="O377" s="22">
        <v>1</v>
      </c>
      <c r="P377" s="22">
        <v>1</v>
      </c>
      <c r="Q377" s="22">
        <v>0</v>
      </c>
    </row>
    <row r="378" spans="1:17">
      <c r="A378" s="17">
        <v>385</v>
      </c>
      <c r="B378" s="17" t="s">
        <v>12</v>
      </c>
      <c r="D378" s="17" t="s">
        <v>822</v>
      </c>
      <c r="E378" s="17" t="s">
        <v>22</v>
      </c>
      <c r="F378" s="83">
        <f t="shared" si="5"/>
        <v>126</v>
      </c>
      <c r="G378" s="17" t="s">
        <v>166</v>
      </c>
      <c r="H378" s="19" t="s">
        <v>18</v>
      </c>
      <c r="I378" s="19" t="s">
        <v>9</v>
      </c>
      <c r="J378" s="19" t="s">
        <v>24</v>
      </c>
      <c r="K378" s="20" t="s">
        <v>20</v>
      </c>
      <c r="L378" s="27" t="s">
        <v>372</v>
      </c>
      <c r="N378" s="22"/>
      <c r="O378" s="22">
        <v>1</v>
      </c>
      <c r="P378" s="22">
        <v>1</v>
      </c>
      <c r="Q378" s="22">
        <v>0</v>
      </c>
    </row>
    <row r="379" spans="1:17">
      <c r="A379" s="17">
        <v>386</v>
      </c>
      <c r="B379" s="17" t="s">
        <v>12</v>
      </c>
      <c r="D379" s="17" t="s">
        <v>822</v>
      </c>
      <c r="E379" s="17" t="s">
        <v>22</v>
      </c>
      <c r="F379" s="83">
        <f t="shared" si="5"/>
        <v>127</v>
      </c>
      <c r="G379" s="17" t="s">
        <v>167</v>
      </c>
      <c r="H379" s="19" t="s">
        <v>18</v>
      </c>
      <c r="I379" s="19" t="s">
        <v>9</v>
      </c>
      <c r="J379" s="19" t="s">
        <v>24</v>
      </c>
      <c r="K379" s="20" t="s">
        <v>20</v>
      </c>
      <c r="L379" s="27" t="s">
        <v>168</v>
      </c>
      <c r="N379" s="22"/>
      <c r="O379" s="22">
        <v>1</v>
      </c>
      <c r="P379" s="22">
        <v>1</v>
      </c>
      <c r="Q379" s="22">
        <v>0</v>
      </c>
    </row>
    <row r="380" spans="1:17">
      <c r="A380" s="17">
        <v>387</v>
      </c>
      <c r="B380" s="17" t="s">
        <v>12</v>
      </c>
      <c r="D380" s="17" t="s">
        <v>822</v>
      </c>
      <c r="E380" s="17" t="s">
        <v>22</v>
      </c>
      <c r="F380" s="83">
        <f t="shared" si="5"/>
        <v>128</v>
      </c>
      <c r="G380" s="17" t="s">
        <v>169</v>
      </c>
      <c r="H380" s="19" t="s">
        <v>18</v>
      </c>
      <c r="I380" s="19" t="s">
        <v>9</v>
      </c>
      <c r="J380" s="19" t="s">
        <v>24</v>
      </c>
      <c r="K380" s="20" t="s">
        <v>20</v>
      </c>
      <c r="L380" s="27" t="s">
        <v>170</v>
      </c>
      <c r="N380" s="22"/>
      <c r="O380" s="22">
        <v>1</v>
      </c>
      <c r="P380" s="22">
        <v>1</v>
      </c>
      <c r="Q380" s="22">
        <v>0</v>
      </c>
    </row>
    <row r="381" spans="1:17">
      <c r="A381" s="17">
        <v>388</v>
      </c>
      <c r="B381" s="17" t="s">
        <v>12</v>
      </c>
      <c r="D381" s="17" t="s">
        <v>822</v>
      </c>
      <c r="E381" s="17" t="s">
        <v>22</v>
      </c>
      <c r="F381" s="83">
        <f t="shared" si="5"/>
        <v>129</v>
      </c>
      <c r="G381" s="17" t="s">
        <v>171</v>
      </c>
      <c r="H381" s="19" t="s">
        <v>18</v>
      </c>
      <c r="I381" s="19" t="s">
        <v>9</v>
      </c>
      <c r="J381" s="19" t="s">
        <v>24</v>
      </c>
      <c r="K381" s="20" t="s">
        <v>20</v>
      </c>
      <c r="L381" s="27" t="s">
        <v>172</v>
      </c>
      <c r="N381" s="22"/>
      <c r="O381" s="22">
        <v>1</v>
      </c>
      <c r="P381" s="22">
        <v>1</v>
      </c>
      <c r="Q381" s="22">
        <v>0</v>
      </c>
    </row>
    <row r="382" spans="1:17">
      <c r="A382" s="17">
        <v>389</v>
      </c>
      <c r="B382" s="17" t="s">
        <v>12</v>
      </c>
      <c r="D382" s="17" t="s">
        <v>822</v>
      </c>
      <c r="E382" s="17" t="s">
        <v>22</v>
      </c>
      <c r="F382" s="83">
        <f t="shared" si="5"/>
        <v>130</v>
      </c>
      <c r="G382" s="17" t="s">
        <v>173</v>
      </c>
      <c r="H382" s="19" t="s">
        <v>18</v>
      </c>
      <c r="I382" s="19" t="s">
        <v>9</v>
      </c>
      <c r="J382" s="19" t="s">
        <v>24</v>
      </c>
      <c r="K382" s="20" t="s">
        <v>20</v>
      </c>
      <c r="L382" s="27" t="s">
        <v>174</v>
      </c>
      <c r="N382" s="22"/>
      <c r="O382" s="22">
        <v>1</v>
      </c>
      <c r="P382" s="22">
        <v>1</v>
      </c>
      <c r="Q382" s="22">
        <v>0</v>
      </c>
    </row>
    <row r="383" spans="1:17">
      <c r="A383" s="17">
        <v>390</v>
      </c>
      <c r="B383" s="17" t="s">
        <v>12</v>
      </c>
      <c r="D383" s="17" t="s">
        <v>822</v>
      </c>
      <c r="E383" s="17" t="s">
        <v>22</v>
      </c>
      <c r="F383" s="83">
        <f t="shared" si="5"/>
        <v>131</v>
      </c>
      <c r="G383" s="17" t="s">
        <v>175</v>
      </c>
      <c r="H383" s="19" t="s">
        <v>18</v>
      </c>
      <c r="I383" s="19" t="s">
        <v>9</v>
      </c>
      <c r="J383" s="19" t="s">
        <v>24</v>
      </c>
      <c r="K383" s="20" t="s">
        <v>20</v>
      </c>
      <c r="L383" s="27" t="s">
        <v>82</v>
      </c>
      <c r="N383" s="22"/>
      <c r="O383" s="22">
        <v>1</v>
      </c>
      <c r="P383" s="22">
        <v>1</v>
      </c>
      <c r="Q383" s="22">
        <v>0</v>
      </c>
    </row>
    <row r="384" spans="1:17">
      <c r="A384" s="17">
        <v>391</v>
      </c>
      <c r="B384" s="17" t="s">
        <v>12</v>
      </c>
      <c r="D384" s="17" t="s">
        <v>822</v>
      </c>
      <c r="E384" s="17" t="s">
        <v>22</v>
      </c>
      <c r="F384" s="83">
        <f t="shared" si="5"/>
        <v>132</v>
      </c>
      <c r="G384" s="17" t="s">
        <v>176</v>
      </c>
      <c r="H384" s="19" t="s">
        <v>18</v>
      </c>
      <c r="I384" s="19" t="s">
        <v>9</v>
      </c>
      <c r="J384" s="19" t="s">
        <v>24</v>
      </c>
      <c r="K384" s="20" t="s">
        <v>20</v>
      </c>
      <c r="L384" s="27" t="s">
        <v>331</v>
      </c>
      <c r="N384" s="22"/>
      <c r="O384" s="22">
        <v>1</v>
      </c>
      <c r="P384" s="22">
        <v>1</v>
      </c>
      <c r="Q384" s="22">
        <v>0</v>
      </c>
    </row>
    <row r="385" spans="1:17">
      <c r="A385" s="17">
        <v>392</v>
      </c>
      <c r="B385" s="17" t="s">
        <v>12</v>
      </c>
      <c r="D385" s="17" t="s">
        <v>822</v>
      </c>
      <c r="E385" s="17" t="s">
        <v>22</v>
      </c>
      <c r="F385" s="83">
        <f t="shared" si="5"/>
        <v>133</v>
      </c>
      <c r="G385" s="17" t="s">
        <v>177</v>
      </c>
      <c r="H385" s="19" t="s">
        <v>18</v>
      </c>
      <c r="I385" s="19" t="s">
        <v>9</v>
      </c>
      <c r="J385" s="19" t="s">
        <v>24</v>
      </c>
      <c r="K385" s="20" t="s">
        <v>20</v>
      </c>
      <c r="L385" s="27" t="s">
        <v>86</v>
      </c>
      <c r="N385" s="22"/>
      <c r="O385" s="22">
        <v>1</v>
      </c>
      <c r="P385" s="22">
        <v>1</v>
      </c>
      <c r="Q385" s="22">
        <v>0</v>
      </c>
    </row>
    <row r="386" spans="1:17">
      <c r="A386" s="17">
        <v>393</v>
      </c>
      <c r="B386" s="17" t="s">
        <v>12</v>
      </c>
      <c r="D386" s="17" t="s">
        <v>822</v>
      </c>
      <c r="E386" s="17" t="s">
        <v>22</v>
      </c>
      <c r="F386" s="83">
        <f t="shared" si="5"/>
        <v>134</v>
      </c>
      <c r="G386" s="17" t="s">
        <v>178</v>
      </c>
      <c r="H386" s="19" t="s">
        <v>18</v>
      </c>
      <c r="I386" s="19" t="s">
        <v>9</v>
      </c>
      <c r="J386" s="19" t="s">
        <v>24</v>
      </c>
      <c r="K386" s="20" t="s">
        <v>20</v>
      </c>
      <c r="L386" s="27" t="s">
        <v>88</v>
      </c>
      <c r="N386" s="22"/>
      <c r="O386" s="22">
        <v>1</v>
      </c>
      <c r="P386" s="22">
        <v>1</v>
      </c>
      <c r="Q386" s="22">
        <v>0</v>
      </c>
    </row>
    <row r="387" spans="1:17">
      <c r="A387" s="17">
        <v>394</v>
      </c>
      <c r="D387" s="17" t="s">
        <v>822</v>
      </c>
      <c r="E387" s="31" t="s">
        <v>22</v>
      </c>
      <c r="F387" s="83">
        <f t="shared" ref="F387:F450" si="6">IF(D386="liste",F385+1,
IF(D387="champ",F386+1,
IF(D387="valeur",F386,
IF(D387="liste",_xlfn.CONCAT(F386+1,"-",F386+C387),
"ERREUR"))))</f>
        <v>135</v>
      </c>
      <c r="G387" s="48" t="s">
        <v>373</v>
      </c>
      <c r="H387" s="24" t="s">
        <v>501</v>
      </c>
      <c r="I387" s="24" t="s">
        <v>496</v>
      </c>
      <c r="J387" s="24" t="s">
        <v>24</v>
      </c>
      <c r="K387" s="39" t="s">
        <v>17</v>
      </c>
      <c r="L387" s="35" t="s">
        <v>179</v>
      </c>
      <c r="N387" s="22"/>
      <c r="O387" s="22">
        <v>1</v>
      </c>
      <c r="P387" s="22">
        <v>1</v>
      </c>
      <c r="Q387" s="22">
        <v>0</v>
      </c>
    </row>
    <row r="388" spans="1:17">
      <c r="A388" s="17">
        <v>395</v>
      </c>
      <c r="D388" s="17" t="s">
        <v>823</v>
      </c>
      <c r="E388" s="17" t="s">
        <v>22</v>
      </c>
      <c r="F388" s="83">
        <f t="shared" si="6"/>
        <v>135</v>
      </c>
      <c r="G388" s="42" t="s">
        <v>373</v>
      </c>
      <c r="H388" s="19" t="s">
        <v>501</v>
      </c>
      <c r="I388" s="24" t="s">
        <v>496</v>
      </c>
      <c r="J388" s="19" t="s">
        <v>24</v>
      </c>
      <c r="K388" s="20" t="s">
        <v>180</v>
      </c>
      <c r="L388" s="27" t="s">
        <v>181</v>
      </c>
      <c r="N388" s="22"/>
      <c r="O388" s="22">
        <v>1</v>
      </c>
      <c r="P388" s="22">
        <v>1</v>
      </c>
      <c r="Q388" s="22">
        <v>0</v>
      </c>
    </row>
    <row r="389" spans="1:17">
      <c r="A389" s="17">
        <v>396</v>
      </c>
      <c r="D389" s="17" t="s">
        <v>823</v>
      </c>
      <c r="E389" s="17" t="s">
        <v>22</v>
      </c>
      <c r="F389" s="83">
        <f t="shared" si="6"/>
        <v>135</v>
      </c>
      <c r="G389" s="42" t="s">
        <v>373</v>
      </c>
      <c r="H389" s="19" t="s">
        <v>501</v>
      </c>
      <c r="I389" s="24" t="s">
        <v>496</v>
      </c>
      <c r="J389" s="19" t="s">
        <v>24</v>
      </c>
      <c r="K389" s="20" t="s">
        <v>182</v>
      </c>
      <c r="L389" s="27" t="s">
        <v>183</v>
      </c>
      <c r="N389" s="22"/>
      <c r="O389" s="22">
        <v>1</v>
      </c>
      <c r="P389" s="22">
        <v>1</v>
      </c>
      <c r="Q389" s="22">
        <v>0</v>
      </c>
    </row>
    <row r="390" spans="1:17">
      <c r="A390" s="17">
        <v>397</v>
      </c>
      <c r="D390" s="17" t="s">
        <v>823</v>
      </c>
      <c r="E390" s="17" t="s">
        <v>22</v>
      </c>
      <c r="F390" s="83">
        <f t="shared" si="6"/>
        <v>135</v>
      </c>
      <c r="G390" s="42" t="s">
        <v>373</v>
      </c>
      <c r="H390" s="19" t="s">
        <v>501</v>
      </c>
      <c r="I390" s="24" t="s">
        <v>496</v>
      </c>
      <c r="J390" s="19" t="s">
        <v>24</v>
      </c>
      <c r="K390" s="20" t="s">
        <v>184</v>
      </c>
      <c r="L390" s="27" t="s">
        <v>185</v>
      </c>
      <c r="N390" s="22"/>
      <c r="O390" s="22">
        <v>1</v>
      </c>
      <c r="P390" s="22">
        <v>1</v>
      </c>
      <c r="Q390" s="22">
        <v>0</v>
      </c>
    </row>
    <row r="391" spans="1:17">
      <c r="A391" s="17">
        <v>398</v>
      </c>
      <c r="D391" s="17" t="s">
        <v>823</v>
      </c>
      <c r="E391" s="17" t="s">
        <v>22</v>
      </c>
      <c r="F391" s="83">
        <f t="shared" si="6"/>
        <v>135</v>
      </c>
      <c r="G391" s="42" t="s">
        <v>373</v>
      </c>
      <c r="H391" s="19" t="s">
        <v>501</v>
      </c>
      <c r="I391" s="24" t="s">
        <v>496</v>
      </c>
      <c r="J391" s="19" t="s">
        <v>24</v>
      </c>
      <c r="K391" s="20" t="s">
        <v>666</v>
      </c>
      <c r="L391" s="21" t="s">
        <v>667</v>
      </c>
      <c r="N391" s="22"/>
      <c r="O391" s="22">
        <v>1</v>
      </c>
      <c r="P391" s="22">
        <v>1</v>
      </c>
      <c r="Q391" s="22">
        <v>0</v>
      </c>
    </row>
    <row r="392" spans="1:17">
      <c r="A392" s="17">
        <v>399</v>
      </c>
      <c r="D392" s="17" t="s">
        <v>823</v>
      </c>
      <c r="E392" s="17" t="s">
        <v>22</v>
      </c>
      <c r="F392" s="83">
        <f t="shared" si="6"/>
        <v>135</v>
      </c>
      <c r="G392" s="42" t="s">
        <v>373</v>
      </c>
      <c r="H392" s="19" t="s">
        <v>501</v>
      </c>
      <c r="I392" s="24" t="s">
        <v>496</v>
      </c>
      <c r="J392" s="19" t="s">
        <v>24</v>
      </c>
      <c r="K392" s="20" t="s">
        <v>186</v>
      </c>
      <c r="L392" s="27" t="s">
        <v>187</v>
      </c>
      <c r="N392" s="22"/>
      <c r="O392" s="23">
        <v>1</v>
      </c>
      <c r="P392" s="23">
        <v>1</v>
      </c>
      <c r="Q392" s="23">
        <v>0</v>
      </c>
    </row>
    <row r="393" spans="1:17">
      <c r="A393" s="17">
        <v>400</v>
      </c>
      <c r="D393" s="17" t="s">
        <v>823</v>
      </c>
      <c r="E393" s="17" t="s">
        <v>22</v>
      </c>
      <c r="F393" s="83">
        <f t="shared" si="6"/>
        <v>135</v>
      </c>
      <c r="G393" s="42" t="s">
        <v>373</v>
      </c>
      <c r="H393" s="19" t="s">
        <v>501</v>
      </c>
      <c r="I393" s="24" t="s">
        <v>496</v>
      </c>
      <c r="J393" s="19" t="s">
        <v>24</v>
      </c>
      <c r="K393" s="20" t="s">
        <v>31</v>
      </c>
      <c r="L393" s="27" t="s">
        <v>32</v>
      </c>
      <c r="N393" s="22"/>
      <c r="O393" s="22">
        <v>1</v>
      </c>
      <c r="P393" s="22">
        <v>1</v>
      </c>
      <c r="Q393" s="22">
        <v>0</v>
      </c>
    </row>
    <row r="394" spans="1:17" ht="25.5">
      <c r="A394" s="17">
        <v>401</v>
      </c>
      <c r="B394" s="17" t="s">
        <v>12</v>
      </c>
      <c r="C394" s="60">
        <v>4</v>
      </c>
      <c r="D394" s="17" t="s">
        <v>494</v>
      </c>
      <c r="E394" s="31" t="s">
        <v>22</v>
      </c>
      <c r="F394" s="83" t="str">
        <f t="shared" si="6"/>
        <v>136-139</v>
      </c>
      <c r="G394" s="48" t="s">
        <v>374</v>
      </c>
      <c r="H394" s="24" t="s">
        <v>18</v>
      </c>
      <c r="I394" s="24" t="s">
        <v>9</v>
      </c>
      <c r="J394" s="24" t="s">
        <v>24</v>
      </c>
      <c r="K394" s="43" t="s">
        <v>33</v>
      </c>
      <c r="L394" s="35" t="s">
        <v>337</v>
      </c>
      <c r="M394" s="21" t="s">
        <v>600</v>
      </c>
      <c r="N394" s="22"/>
      <c r="O394" s="22">
        <v>1</v>
      </c>
      <c r="P394" s="22">
        <v>1</v>
      </c>
      <c r="Q394" s="22">
        <v>0</v>
      </c>
    </row>
    <row r="395" spans="1:17">
      <c r="A395" s="17">
        <v>402</v>
      </c>
      <c r="B395" s="17" t="s">
        <v>12</v>
      </c>
      <c r="D395" s="17" t="s">
        <v>822</v>
      </c>
      <c r="E395" s="17" t="s">
        <v>22</v>
      </c>
      <c r="F395" s="83">
        <f t="shared" si="6"/>
        <v>136</v>
      </c>
      <c r="G395" s="42" t="s">
        <v>375</v>
      </c>
      <c r="H395" s="19" t="s">
        <v>18</v>
      </c>
      <c r="I395" s="19" t="s">
        <v>9</v>
      </c>
      <c r="J395" s="19" t="s">
        <v>24</v>
      </c>
      <c r="K395" s="20" t="s">
        <v>20</v>
      </c>
      <c r="L395" s="27" t="s">
        <v>188</v>
      </c>
      <c r="N395" s="22"/>
      <c r="O395" s="22">
        <v>1</v>
      </c>
      <c r="P395" s="22">
        <v>1</v>
      </c>
      <c r="Q395" s="22">
        <v>0</v>
      </c>
    </row>
    <row r="396" spans="1:17">
      <c r="A396" s="17">
        <v>403</v>
      </c>
      <c r="B396" s="17" t="s">
        <v>12</v>
      </c>
      <c r="D396" s="17" t="s">
        <v>822</v>
      </c>
      <c r="E396" s="17" t="s">
        <v>22</v>
      </c>
      <c r="F396" s="83">
        <f t="shared" si="6"/>
        <v>137</v>
      </c>
      <c r="G396" s="42" t="s">
        <v>376</v>
      </c>
      <c r="H396" s="19" t="s">
        <v>18</v>
      </c>
      <c r="I396" s="19" t="s">
        <v>9</v>
      </c>
      <c r="J396" s="19" t="s">
        <v>24</v>
      </c>
      <c r="K396" s="20" t="s">
        <v>20</v>
      </c>
      <c r="L396" s="27" t="s">
        <v>189</v>
      </c>
      <c r="N396" s="22"/>
      <c r="O396" s="22">
        <v>1</v>
      </c>
      <c r="P396" s="22">
        <v>1</v>
      </c>
      <c r="Q396" s="22">
        <v>0</v>
      </c>
    </row>
    <row r="397" spans="1:17">
      <c r="A397" s="17">
        <v>404</v>
      </c>
      <c r="B397" s="17" t="s">
        <v>12</v>
      </c>
      <c r="D397" s="17" t="s">
        <v>822</v>
      </c>
      <c r="E397" s="17" t="s">
        <v>22</v>
      </c>
      <c r="F397" s="83">
        <f t="shared" si="6"/>
        <v>138</v>
      </c>
      <c r="G397" s="42" t="s">
        <v>377</v>
      </c>
      <c r="H397" s="19" t="s">
        <v>18</v>
      </c>
      <c r="I397" s="19" t="s">
        <v>9</v>
      </c>
      <c r="J397" s="19" t="s">
        <v>24</v>
      </c>
      <c r="K397" s="20" t="s">
        <v>20</v>
      </c>
      <c r="L397" s="27" t="s">
        <v>190</v>
      </c>
      <c r="N397" s="22"/>
      <c r="O397" s="22">
        <v>1</v>
      </c>
      <c r="P397" s="22">
        <v>1</v>
      </c>
      <c r="Q397" s="22">
        <v>0</v>
      </c>
    </row>
    <row r="398" spans="1:17">
      <c r="A398" s="17">
        <v>405</v>
      </c>
      <c r="B398" s="17" t="s">
        <v>12</v>
      </c>
      <c r="D398" s="17" t="s">
        <v>822</v>
      </c>
      <c r="E398" s="17" t="s">
        <v>22</v>
      </c>
      <c r="F398" s="83">
        <f t="shared" si="6"/>
        <v>139</v>
      </c>
      <c r="G398" s="42" t="s">
        <v>378</v>
      </c>
      <c r="H398" s="19" t="s">
        <v>18</v>
      </c>
      <c r="I398" s="19" t="s">
        <v>9</v>
      </c>
      <c r="J398" s="19" t="s">
        <v>24</v>
      </c>
      <c r="K398" s="20" t="s">
        <v>20</v>
      </c>
      <c r="L398" s="27" t="s">
        <v>88</v>
      </c>
      <c r="N398" s="22"/>
      <c r="O398" s="22">
        <v>1</v>
      </c>
      <c r="P398" s="22">
        <v>1</v>
      </c>
      <c r="Q398" s="22">
        <v>0</v>
      </c>
    </row>
    <row r="399" spans="1:17">
      <c r="A399" s="17">
        <v>406</v>
      </c>
      <c r="D399" s="17" t="s">
        <v>822</v>
      </c>
      <c r="E399" s="31" t="s">
        <v>22</v>
      </c>
      <c r="F399" s="83">
        <f t="shared" si="6"/>
        <v>140</v>
      </c>
      <c r="G399" s="31" t="s">
        <v>379</v>
      </c>
      <c r="H399" s="24" t="s">
        <v>438</v>
      </c>
      <c r="I399" s="24" t="s">
        <v>9</v>
      </c>
      <c r="J399" s="24" t="s">
        <v>24</v>
      </c>
      <c r="K399" s="39" t="s">
        <v>191</v>
      </c>
      <c r="L399" s="26" t="s">
        <v>340</v>
      </c>
      <c r="M399" s="21" t="s">
        <v>601</v>
      </c>
      <c r="N399" s="22"/>
      <c r="O399" s="22">
        <v>1</v>
      </c>
      <c r="P399" s="22">
        <v>1</v>
      </c>
      <c r="Q399" s="22">
        <v>0</v>
      </c>
    </row>
    <row r="400" spans="1:17">
      <c r="A400" s="17">
        <v>407</v>
      </c>
      <c r="D400" s="17" t="s">
        <v>823</v>
      </c>
      <c r="E400" s="17" t="s">
        <v>22</v>
      </c>
      <c r="F400" s="83">
        <f t="shared" si="6"/>
        <v>140</v>
      </c>
      <c r="G400" s="17" t="s">
        <v>379</v>
      </c>
      <c r="H400" s="19" t="s">
        <v>438</v>
      </c>
      <c r="I400" s="19" t="s">
        <v>9</v>
      </c>
      <c r="J400" s="19" t="s">
        <v>24</v>
      </c>
      <c r="K400" s="20">
        <v>1</v>
      </c>
      <c r="L400" s="21" t="s">
        <v>192</v>
      </c>
      <c r="N400" s="22"/>
      <c r="O400" s="22">
        <v>1</v>
      </c>
      <c r="P400" s="22">
        <v>1</v>
      </c>
      <c r="Q400" s="22">
        <v>0</v>
      </c>
    </row>
    <row r="401" spans="1:17">
      <c r="A401" s="17">
        <v>408</v>
      </c>
      <c r="D401" s="17" t="s">
        <v>823</v>
      </c>
      <c r="E401" s="17" t="s">
        <v>22</v>
      </c>
      <c r="F401" s="83">
        <f t="shared" si="6"/>
        <v>140</v>
      </c>
      <c r="G401" s="17" t="s">
        <v>379</v>
      </c>
      <c r="H401" s="19" t="s">
        <v>438</v>
      </c>
      <c r="I401" s="19" t="s">
        <v>9</v>
      </c>
      <c r="J401" s="19" t="s">
        <v>24</v>
      </c>
      <c r="K401" s="20">
        <v>2</v>
      </c>
      <c r="L401" s="21" t="s">
        <v>193</v>
      </c>
      <c r="N401" s="22"/>
      <c r="O401" s="22">
        <v>1</v>
      </c>
      <c r="P401" s="22">
        <v>1</v>
      </c>
      <c r="Q401" s="22">
        <v>0</v>
      </c>
    </row>
    <row r="402" spans="1:17">
      <c r="A402" s="17">
        <v>409</v>
      </c>
      <c r="D402" s="17" t="s">
        <v>823</v>
      </c>
      <c r="E402" s="17" t="s">
        <v>22</v>
      </c>
      <c r="F402" s="83">
        <f t="shared" si="6"/>
        <v>140</v>
      </c>
      <c r="G402" s="17" t="s">
        <v>379</v>
      </c>
      <c r="H402" s="19" t="s">
        <v>438</v>
      </c>
      <c r="I402" s="19" t="s">
        <v>9</v>
      </c>
      <c r="J402" s="19" t="s">
        <v>24</v>
      </c>
      <c r="K402" s="20">
        <v>3</v>
      </c>
      <c r="L402" s="21" t="s">
        <v>194</v>
      </c>
      <c r="N402" s="22"/>
      <c r="O402" s="22">
        <v>1</v>
      </c>
      <c r="P402" s="22">
        <v>1</v>
      </c>
      <c r="Q402" s="22">
        <v>0</v>
      </c>
    </row>
    <row r="403" spans="1:17">
      <c r="A403" s="17">
        <v>410</v>
      </c>
      <c r="D403" s="17" t="s">
        <v>823</v>
      </c>
      <c r="E403" s="17" t="s">
        <v>22</v>
      </c>
      <c r="F403" s="83">
        <f t="shared" si="6"/>
        <v>140</v>
      </c>
      <c r="G403" s="17" t="s">
        <v>379</v>
      </c>
      <c r="H403" s="19" t="s">
        <v>438</v>
      </c>
      <c r="I403" s="19" t="s">
        <v>9</v>
      </c>
      <c r="J403" s="19" t="s">
        <v>24</v>
      </c>
      <c r="K403" s="20">
        <v>4</v>
      </c>
      <c r="L403" s="21" t="s">
        <v>195</v>
      </c>
      <c r="N403" s="22"/>
      <c r="O403" s="22">
        <v>1</v>
      </c>
      <c r="P403" s="22">
        <v>1</v>
      </c>
      <c r="Q403" s="22">
        <v>0</v>
      </c>
    </row>
    <row r="404" spans="1:17">
      <c r="A404" s="17">
        <v>411</v>
      </c>
      <c r="D404" s="17" t="s">
        <v>823</v>
      </c>
      <c r="E404" s="17" t="s">
        <v>22</v>
      </c>
      <c r="F404" s="83">
        <f t="shared" si="6"/>
        <v>140</v>
      </c>
      <c r="G404" s="17" t="s">
        <v>379</v>
      </c>
      <c r="H404" s="19" t="s">
        <v>438</v>
      </c>
      <c r="I404" s="19" t="s">
        <v>9</v>
      </c>
      <c r="J404" s="19" t="s">
        <v>24</v>
      </c>
      <c r="K404" s="25">
        <v>97</v>
      </c>
      <c r="L404" s="21" t="s">
        <v>196</v>
      </c>
      <c r="N404" s="22"/>
      <c r="O404" s="22">
        <v>1</v>
      </c>
      <c r="P404" s="22">
        <v>1</v>
      </c>
      <c r="Q404" s="22">
        <v>0</v>
      </c>
    </row>
    <row r="405" spans="1:17" ht="25.5">
      <c r="A405" s="17">
        <v>412</v>
      </c>
      <c r="B405" s="17" t="s">
        <v>12</v>
      </c>
      <c r="D405" s="17" t="s">
        <v>822</v>
      </c>
      <c r="E405" s="31" t="s">
        <v>22</v>
      </c>
      <c r="F405" s="83">
        <f t="shared" si="6"/>
        <v>141</v>
      </c>
      <c r="G405" s="24" t="s">
        <v>668</v>
      </c>
      <c r="H405" s="24" t="s">
        <v>501</v>
      </c>
      <c r="I405" s="24" t="s">
        <v>496</v>
      </c>
      <c r="J405" s="24" t="s">
        <v>24</v>
      </c>
      <c r="K405" s="39" t="s">
        <v>17</v>
      </c>
      <c r="L405" s="35" t="s">
        <v>492</v>
      </c>
      <c r="M405" s="35"/>
      <c r="N405" s="22"/>
      <c r="O405" s="35">
        <v>1</v>
      </c>
      <c r="P405" s="35">
        <v>1</v>
      </c>
      <c r="Q405" s="35">
        <v>1</v>
      </c>
    </row>
    <row r="406" spans="1:17">
      <c r="A406" s="17">
        <v>413</v>
      </c>
      <c r="B406" s="17" t="s">
        <v>12</v>
      </c>
      <c r="D406" s="17" t="s">
        <v>823</v>
      </c>
      <c r="E406" s="17" t="s">
        <v>22</v>
      </c>
      <c r="F406" s="83">
        <f t="shared" si="6"/>
        <v>141</v>
      </c>
      <c r="G406" s="19" t="s">
        <v>668</v>
      </c>
      <c r="H406" s="19" t="s">
        <v>501</v>
      </c>
      <c r="I406" s="24" t="s">
        <v>496</v>
      </c>
      <c r="J406" s="19" t="s">
        <v>24</v>
      </c>
      <c r="K406" s="45" t="s">
        <v>380</v>
      </c>
      <c r="L406" s="44" t="s">
        <v>197</v>
      </c>
      <c r="N406" s="22"/>
      <c r="O406" s="44">
        <v>1</v>
      </c>
      <c r="P406" s="44">
        <v>1</v>
      </c>
      <c r="Q406" s="44">
        <v>1</v>
      </c>
    </row>
    <row r="407" spans="1:17">
      <c r="A407" s="17">
        <v>414</v>
      </c>
      <c r="B407" s="17" t="s">
        <v>12</v>
      </c>
      <c r="D407" s="17" t="s">
        <v>823</v>
      </c>
      <c r="E407" s="17" t="s">
        <v>22</v>
      </c>
      <c r="F407" s="83">
        <f t="shared" si="6"/>
        <v>141</v>
      </c>
      <c r="G407" s="19" t="s">
        <v>668</v>
      </c>
      <c r="H407" s="19" t="s">
        <v>501</v>
      </c>
      <c r="I407" s="24" t="s">
        <v>496</v>
      </c>
      <c r="J407" s="19" t="s">
        <v>24</v>
      </c>
      <c r="K407" s="45" t="s">
        <v>381</v>
      </c>
      <c r="L407" s="44" t="s">
        <v>198</v>
      </c>
      <c r="N407" s="22"/>
      <c r="O407" s="44">
        <v>1</v>
      </c>
      <c r="P407" s="44">
        <v>1</v>
      </c>
      <c r="Q407" s="44">
        <v>1</v>
      </c>
    </row>
    <row r="408" spans="1:17">
      <c r="A408" s="17">
        <v>415</v>
      </c>
      <c r="B408" s="17" t="s">
        <v>12</v>
      </c>
      <c r="D408" s="17" t="s">
        <v>823</v>
      </c>
      <c r="E408" s="17" t="s">
        <v>22</v>
      </c>
      <c r="F408" s="83">
        <f t="shared" si="6"/>
        <v>141</v>
      </c>
      <c r="G408" s="19" t="s">
        <v>668</v>
      </c>
      <c r="H408" s="19" t="s">
        <v>501</v>
      </c>
      <c r="I408" s="24" t="s">
        <v>496</v>
      </c>
      <c r="J408" s="19" t="s">
        <v>24</v>
      </c>
      <c r="K408" s="45" t="s">
        <v>382</v>
      </c>
      <c r="L408" s="44" t="s">
        <v>199</v>
      </c>
      <c r="N408" s="22"/>
      <c r="O408" s="44">
        <v>1</v>
      </c>
      <c r="P408" s="44">
        <v>1</v>
      </c>
      <c r="Q408" s="44">
        <v>1</v>
      </c>
    </row>
    <row r="409" spans="1:17">
      <c r="A409" s="17">
        <v>416</v>
      </c>
      <c r="B409" s="17" t="s">
        <v>12</v>
      </c>
      <c r="D409" s="17" t="s">
        <v>823</v>
      </c>
      <c r="E409" s="17" t="s">
        <v>22</v>
      </c>
      <c r="F409" s="83">
        <f t="shared" si="6"/>
        <v>141</v>
      </c>
      <c r="G409" s="19" t="s">
        <v>668</v>
      </c>
      <c r="H409" s="19" t="s">
        <v>501</v>
      </c>
      <c r="I409" s="24" t="s">
        <v>496</v>
      </c>
      <c r="J409" s="19" t="s">
        <v>24</v>
      </c>
      <c r="K409" s="45" t="s">
        <v>383</v>
      </c>
      <c r="L409" s="44" t="s">
        <v>200</v>
      </c>
      <c r="N409" s="22"/>
      <c r="O409" s="44">
        <v>1</v>
      </c>
      <c r="P409" s="44">
        <v>1</v>
      </c>
      <c r="Q409" s="44">
        <v>1</v>
      </c>
    </row>
    <row r="410" spans="1:17">
      <c r="A410" s="17">
        <v>417</v>
      </c>
      <c r="B410" s="17" t="s">
        <v>12</v>
      </c>
      <c r="D410" s="17" t="s">
        <v>823</v>
      </c>
      <c r="E410" s="17" t="s">
        <v>22</v>
      </c>
      <c r="F410" s="83">
        <f t="shared" si="6"/>
        <v>141</v>
      </c>
      <c r="G410" s="19" t="s">
        <v>668</v>
      </c>
      <c r="H410" s="19" t="s">
        <v>501</v>
      </c>
      <c r="I410" s="24" t="s">
        <v>496</v>
      </c>
      <c r="J410" s="19" t="s">
        <v>24</v>
      </c>
      <c r="K410" s="45" t="s">
        <v>384</v>
      </c>
      <c r="L410" s="44" t="s">
        <v>201</v>
      </c>
      <c r="N410" s="22"/>
      <c r="O410" s="44">
        <v>1</v>
      </c>
      <c r="P410" s="44">
        <v>1</v>
      </c>
      <c r="Q410" s="44">
        <v>1</v>
      </c>
    </row>
    <row r="411" spans="1:17">
      <c r="A411" s="17">
        <v>418</v>
      </c>
      <c r="B411" s="17" t="s">
        <v>12</v>
      </c>
      <c r="D411" s="17" t="s">
        <v>823</v>
      </c>
      <c r="E411" s="17" t="s">
        <v>22</v>
      </c>
      <c r="F411" s="83">
        <f t="shared" si="6"/>
        <v>141</v>
      </c>
      <c r="G411" s="19" t="s">
        <v>668</v>
      </c>
      <c r="H411" s="19" t="s">
        <v>501</v>
      </c>
      <c r="I411" s="24" t="s">
        <v>496</v>
      </c>
      <c r="J411" s="19" t="s">
        <v>24</v>
      </c>
      <c r="K411" s="45" t="s">
        <v>31</v>
      </c>
      <c r="L411" s="44" t="s">
        <v>32</v>
      </c>
      <c r="N411" s="22"/>
      <c r="O411" s="44">
        <v>1</v>
      </c>
      <c r="P411" s="44">
        <v>1</v>
      </c>
      <c r="Q411" s="44">
        <v>1</v>
      </c>
    </row>
    <row r="412" spans="1:17" ht="63.75">
      <c r="A412" s="17">
        <v>419</v>
      </c>
      <c r="C412" s="60">
        <v>9</v>
      </c>
      <c r="D412" s="17" t="s">
        <v>494</v>
      </c>
      <c r="E412" s="31" t="s">
        <v>22</v>
      </c>
      <c r="F412" s="83" t="str">
        <f t="shared" si="6"/>
        <v>142-150</v>
      </c>
      <c r="G412" s="31" t="s">
        <v>669</v>
      </c>
      <c r="H412" s="24" t="s">
        <v>18</v>
      </c>
      <c r="I412" s="24" t="s">
        <v>9</v>
      </c>
      <c r="J412" s="24" t="s">
        <v>35</v>
      </c>
      <c r="K412" s="43" t="s">
        <v>33</v>
      </c>
      <c r="L412" s="35" t="s">
        <v>927</v>
      </c>
      <c r="M412" s="21" t="s">
        <v>769</v>
      </c>
      <c r="N412" s="22"/>
      <c r="O412" s="35">
        <v>1</v>
      </c>
      <c r="P412" s="35">
        <v>1</v>
      </c>
      <c r="Q412" s="35">
        <v>1</v>
      </c>
    </row>
    <row r="413" spans="1:17">
      <c r="A413" s="17">
        <v>420</v>
      </c>
      <c r="D413" s="17" t="s">
        <v>822</v>
      </c>
      <c r="E413" s="17" t="s">
        <v>22</v>
      </c>
      <c r="F413" s="83">
        <f t="shared" si="6"/>
        <v>142</v>
      </c>
      <c r="G413" s="17" t="s">
        <v>675</v>
      </c>
      <c r="H413" s="19" t="s">
        <v>18</v>
      </c>
      <c r="I413" s="19" t="s">
        <v>9</v>
      </c>
      <c r="J413" s="19" t="s">
        <v>35</v>
      </c>
      <c r="K413" s="20" t="s">
        <v>20</v>
      </c>
      <c r="L413" s="17" t="s">
        <v>770</v>
      </c>
      <c r="N413" s="22"/>
      <c r="O413" s="17">
        <v>1</v>
      </c>
      <c r="P413" s="17">
        <v>1</v>
      </c>
      <c r="Q413" s="17">
        <v>1</v>
      </c>
    </row>
    <row r="414" spans="1:17">
      <c r="A414" s="17">
        <v>421</v>
      </c>
      <c r="D414" s="17" t="s">
        <v>822</v>
      </c>
      <c r="E414" s="17" t="s">
        <v>22</v>
      </c>
      <c r="F414" s="83">
        <f t="shared" si="6"/>
        <v>143</v>
      </c>
      <c r="G414" s="17" t="s">
        <v>676</v>
      </c>
      <c r="H414" s="19" t="s">
        <v>18</v>
      </c>
      <c r="I414" s="19" t="s">
        <v>9</v>
      </c>
      <c r="J414" s="19" t="s">
        <v>35</v>
      </c>
      <c r="K414" s="20" t="s">
        <v>20</v>
      </c>
      <c r="L414" s="17" t="s">
        <v>74</v>
      </c>
      <c r="N414" s="22"/>
      <c r="O414" s="17">
        <v>1</v>
      </c>
      <c r="P414" s="17">
        <v>1</v>
      </c>
      <c r="Q414" s="17">
        <v>1</v>
      </c>
    </row>
    <row r="415" spans="1:17">
      <c r="A415" s="17">
        <v>422</v>
      </c>
      <c r="D415" s="17" t="s">
        <v>822</v>
      </c>
      <c r="E415" s="17" t="s">
        <v>22</v>
      </c>
      <c r="F415" s="83">
        <f t="shared" si="6"/>
        <v>144</v>
      </c>
      <c r="G415" s="17" t="s">
        <v>677</v>
      </c>
      <c r="H415" s="19" t="s">
        <v>18</v>
      </c>
      <c r="I415" s="19" t="s">
        <v>9</v>
      </c>
      <c r="J415" s="19" t="s">
        <v>35</v>
      </c>
      <c r="K415" s="20" t="s">
        <v>20</v>
      </c>
      <c r="L415" s="17" t="s">
        <v>76</v>
      </c>
      <c r="N415" s="22"/>
      <c r="O415" s="17">
        <v>1</v>
      </c>
      <c r="P415" s="17">
        <v>1</v>
      </c>
      <c r="Q415" s="17">
        <v>1</v>
      </c>
    </row>
    <row r="416" spans="1:17">
      <c r="A416" s="17">
        <v>423</v>
      </c>
      <c r="D416" s="17" t="s">
        <v>822</v>
      </c>
      <c r="E416" s="17" t="s">
        <v>22</v>
      </c>
      <c r="F416" s="83">
        <f t="shared" si="6"/>
        <v>145</v>
      </c>
      <c r="G416" s="17" t="s">
        <v>678</v>
      </c>
      <c r="H416" s="19" t="s">
        <v>18</v>
      </c>
      <c r="I416" s="19" t="s">
        <v>9</v>
      </c>
      <c r="J416" s="19" t="s">
        <v>35</v>
      </c>
      <c r="K416" s="20" t="s">
        <v>20</v>
      </c>
      <c r="L416" s="17" t="s">
        <v>172</v>
      </c>
      <c r="N416" s="22"/>
      <c r="O416" s="17">
        <v>1</v>
      </c>
      <c r="P416" s="17">
        <v>1</v>
      </c>
      <c r="Q416" s="17">
        <v>1</v>
      </c>
    </row>
    <row r="417" spans="1:17">
      <c r="A417" s="17">
        <v>424</v>
      </c>
      <c r="D417" s="17" t="s">
        <v>822</v>
      </c>
      <c r="E417" s="17" t="s">
        <v>22</v>
      </c>
      <c r="F417" s="83">
        <f t="shared" si="6"/>
        <v>146</v>
      </c>
      <c r="G417" s="17" t="s">
        <v>670</v>
      </c>
      <c r="H417" s="19" t="s">
        <v>18</v>
      </c>
      <c r="I417" s="19" t="s">
        <v>9</v>
      </c>
      <c r="J417" s="19" t="s">
        <v>35</v>
      </c>
      <c r="K417" s="20" t="s">
        <v>20</v>
      </c>
      <c r="L417" s="17" t="s">
        <v>80</v>
      </c>
      <c r="N417" s="22"/>
      <c r="O417" s="17">
        <v>1</v>
      </c>
      <c r="P417" s="17">
        <v>1</v>
      </c>
      <c r="Q417" s="17">
        <v>1</v>
      </c>
    </row>
    <row r="418" spans="1:17">
      <c r="A418" s="17">
        <v>425</v>
      </c>
      <c r="D418" s="17" t="s">
        <v>822</v>
      </c>
      <c r="E418" s="17" t="s">
        <v>22</v>
      </c>
      <c r="F418" s="83">
        <f t="shared" si="6"/>
        <v>147</v>
      </c>
      <c r="G418" s="17" t="s">
        <v>671</v>
      </c>
      <c r="H418" s="19" t="s">
        <v>18</v>
      </c>
      <c r="I418" s="19" t="s">
        <v>9</v>
      </c>
      <c r="J418" s="19" t="s">
        <v>35</v>
      </c>
      <c r="K418" s="20" t="s">
        <v>20</v>
      </c>
      <c r="L418" s="17" t="s">
        <v>82</v>
      </c>
      <c r="N418" s="22"/>
      <c r="O418" s="17">
        <v>1</v>
      </c>
      <c r="P418" s="17">
        <v>1</v>
      </c>
      <c r="Q418" s="17">
        <v>1</v>
      </c>
    </row>
    <row r="419" spans="1:17">
      <c r="A419" s="17">
        <v>426</v>
      </c>
      <c r="D419" s="17" t="s">
        <v>822</v>
      </c>
      <c r="E419" s="17" t="s">
        <v>22</v>
      </c>
      <c r="F419" s="83">
        <f t="shared" si="6"/>
        <v>148</v>
      </c>
      <c r="G419" s="17" t="s">
        <v>672</v>
      </c>
      <c r="H419" s="19" t="s">
        <v>18</v>
      </c>
      <c r="I419" s="19" t="s">
        <v>9</v>
      </c>
      <c r="J419" s="19" t="s">
        <v>35</v>
      </c>
      <c r="K419" s="20" t="s">
        <v>20</v>
      </c>
      <c r="L419" s="17" t="s">
        <v>84</v>
      </c>
      <c r="N419" s="22"/>
      <c r="O419" s="17">
        <v>1</v>
      </c>
      <c r="P419" s="17">
        <v>1</v>
      </c>
      <c r="Q419" s="17">
        <v>1</v>
      </c>
    </row>
    <row r="420" spans="1:17">
      <c r="A420" s="17">
        <v>427</v>
      </c>
      <c r="D420" s="17" t="s">
        <v>822</v>
      </c>
      <c r="E420" s="17" t="s">
        <v>22</v>
      </c>
      <c r="F420" s="83">
        <f t="shared" si="6"/>
        <v>149</v>
      </c>
      <c r="G420" s="17" t="s">
        <v>673</v>
      </c>
      <c r="H420" s="19" t="s">
        <v>18</v>
      </c>
      <c r="I420" s="19" t="s">
        <v>9</v>
      </c>
      <c r="J420" s="19" t="s">
        <v>35</v>
      </c>
      <c r="K420" s="20" t="s">
        <v>20</v>
      </c>
      <c r="L420" s="17" t="s">
        <v>388</v>
      </c>
      <c r="N420" s="22"/>
      <c r="O420" s="17">
        <v>1</v>
      </c>
      <c r="P420" s="17">
        <v>1</v>
      </c>
      <c r="Q420" s="17">
        <v>1</v>
      </c>
    </row>
    <row r="421" spans="1:17">
      <c r="A421" s="17">
        <v>428</v>
      </c>
      <c r="D421" s="17" t="s">
        <v>822</v>
      </c>
      <c r="E421" s="17" t="s">
        <v>22</v>
      </c>
      <c r="F421" s="83">
        <f t="shared" si="6"/>
        <v>150</v>
      </c>
      <c r="G421" s="17" t="s">
        <v>674</v>
      </c>
      <c r="H421" s="19" t="s">
        <v>18</v>
      </c>
      <c r="I421" s="19" t="s">
        <v>9</v>
      </c>
      <c r="J421" s="19" t="s">
        <v>35</v>
      </c>
      <c r="K421" s="20" t="s">
        <v>20</v>
      </c>
      <c r="L421" s="17" t="s">
        <v>88</v>
      </c>
      <c r="N421" s="22"/>
      <c r="O421" s="17">
        <v>1</v>
      </c>
      <c r="P421" s="17">
        <v>1</v>
      </c>
      <c r="Q421" s="17">
        <v>1</v>
      </c>
    </row>
    <row r="422" spans="1:17">
      <c r="A422" s="17">
        <v>429</v>
      </c>
      <c r="B422" s="17" t="s">
        <v>12</v>
      </c>
      <c r="D422" s="17" t="s">
        <v>822</v>
      </c>
      <c r="E422" s="31" t="s">
        <v>22</v>
      </c>
      <c r="F422" s="83">
        <f t="shared" si="6"/>
        <v>151</v>
      </c>
      <c r="G422" s="31" t="s">
        <v>686</v>
      </c>
      <c r="H422" s="24" t="s">
        <v>494</v>
      </c>
      <c r="I422" s="24" t="s">
        <v>496</v>
      </c>
      <c r="J422" s="24" t="s">
        <v>19</v>
      </c>
      <c r="K422" s="40" t="s">
        <v>680</v>
      </c>
      <c r="L422" s="32" t="s">
        <v>681</v>
      </c>
      <c r="N422" s="22"/>
      <c r="O422" s="32">
        <v>0</v>
      </c>
      <c r="P422" s="32">
        <v>0</v>
      </c>
      <c r="Q422" s="32">
        <v>0</v>
      </c>
    </row>
    <row r="423" spans="1:17">
      <c r="A423" s="17">
        <v>430</v>
      </c>
      <c r="B423" s="17" t="s">
        <v>12</v>
      </c>
      <c r="D423" s="17" t="s">
        <v>823</v>
      </c>
      <c r="E423" s="17" t="s">
        <v>22</v>
      </c>
      <c r="F423" s="83">
        <f t="shared" si="6"/>
        <v>151</v>
      </c>
      <c r="G423" s="17" t="s">
        <v>686</v>
      </c>
      <c r="H423" s="19" t="s">
        <v>494</v>
      </c>
      <c r="I423" s="19" t="s">
        <v>496</v>
      </c>
      <c r="J423" s="19" t="s">
        <v>19</v>
      </c>
      <c r="K423" s="20" t="s">
        <v>956</v>
      </c>
      <c r="L423" s="44" t="s">
        <v>685</v>
      </c>
      <c r="N423" s="22"/>
      <c r="O423" s="44">
        <v>0</v>
      </c>
      <c r="P423" s="44">
        <v>0</v>
      </c>
      <c r="Q423" s="44">
        <v>0</v>
      </c>
    </row>
    <row r="424" spans="1:17">
      <c r="A424" s="17">
        <v>431</v>
      </c>
      <c r="D424" s="17" t="s">
        <v>822</v>
      </c>
      <c r="E424" s="31" t="s">
        <v>22</v>
      </c>
      <c r="F424" s="83">
        <f t="shared" si="6"/>
        <v>152</v>
      </c>
      <c r="G424" s="31" t="s">
        <v>202</v>
      </c>
      <c r="H424" s="24" t="s">
        <v>438</v>
      </c>
      <c r="I424" s="24" t="s">
        <v>496</v>
      </c>
      <c r="J424" s="24" t="s">
        <v>24</v>
      </c>
      <c r="K424" s="39" t="s">
        <v>17</v>
      </c>
      <c r="L424" s="35" t="s">
        <v>203</v>
      </c>
      <c r="N424" s="22"/>
      <c r="O424" s="35">
        <v>1</v>
      </c>
      <c r="P424" s="35">
        <v>1</v>
      </c>
      <c r="Q424" s="35">
        <v>1</v>
      </c>
    </row>
    <row r="425" spans="1:17">
      <c r="A425" s="17">
        <v>432</v>
      </c>
      <c r="D425" s="17" t="s">
        <v>823</v>
      </c>
      <c r="E425" s="17" t="s">
        <v>22</v>
      </c>
      <c r="F425" s="83">
        <f t="shared" si="6"/>
        <v>152</v>
      </c>
      <c r="G425" s="17" t="s">
        <v>202</v>
      </c>
      <c r="H425" s="19" t="s">
        <v>438</v>
      </c>
      <c r="I425" s="19" t="s">
        <v>496</v>
      </c>
      <c r="J425" s="19" t="s">
        <v>24</v>
      </c>
      <c r="K425" s="61" t="s">
        <v>389</v>
      </c>
      <c r="L425" s="27" t="s">
        <v>393</v>
      </c>
      <c r="N425" s="22"/>
      <c r="O425" s="27">
        <v>1</v>
      </c>
      <c r="P425" s="27">
        <v>1</v>
      </c>
      <c r="Q425" s="27">
        <v>1</v>
      </c>
    </row>
    <row r="426" spans="1:17">
      <c r="A426" s="17">
        <v>433</v>
      </c>
      <c r="D426" s="17" t="s">
        <v>823</v>
      </c>
      <c r="E426" s="17" t="s">
        <v>22</v>
      </c>
      <c r="F426" s="83">
        <f t="shared" si="6"/>
        <v>152</v>
      </c>
      <c r="G426" s="17" t="s">
        <v>202</v>
      </c>
      <c r="H426" s="19" t="s">
        <v>438</v>
      </c>
      <c r="I426" s="19" t="s">
        <v>496</v>
      </c>
      <c r="J426" s="19" t="s">
        <v>24</v>
      </c>
      <c r="K426" s="61" t="s">
        <v>390</v>
      </c>
      <c r="L426" s="27" t="s">
        <v>394</v>
      </c>
      <c r="N426" s="22"/>
      <c r="O426" s="27">
        <v>1</v>
      </c>
      <c r="P426" s="27">
        <v>1</v>
      </c>
      <c r="Q426" s="27">
        <v>1</v>
      </c>
    </row>
    <row r="427" spans="1:17">
      <c r="A427" s="17">
        <v>434</v>
      </c>
      <c r="D427" s="17" t="s">
        <v>823</v>
      </c>
      <c r="E427" s="17" t="s">
        <v>22</v>
      </c>
      <c r="F427" s="83">
        <f t="shared" si="6"/>
        <v>152</v>
      </c>
      <c r="G427" s="17" t="s">
        <v>202</v>
      </c>
      <c r="H427" s="19" t="s">
        <v>438</v>
      </c>
      <c r="I427" s="19" t="s">
        <v>496</v>
      </c>
      <c r="J427" s="19" t="s">
        <v>24</v>
      </c>
      <c r="K427" s="61" t="s">
        <v>391</v>
      </c>
      <c r="L427" s="27" t="s">
        <v>395</v>
      </c>
      <c r="N427" s="22"/>
      <c r="O427" s="27">
        <v>1</v>
      </c>
      <c r="P427" s="27">
        <v>1</v>
      </c>
      <c r="Q427" s="27">
        <v>1</v>
      </c>
    </row>
    <row r="428" spans="1:17">
      <c r="A428" s="17">
        <v>435</v>
      </c>
      <c r="D428" s="17" t="s">
        <v>823</v>
      </c>
      <c r="E428" s="17" t="s">
        <v>22</v>
      </c>
      <c r="F428" s="83">
        <f t="shared" si="6"/>
        <v>152</v>
      </c>
      <c r="G428" s="17" t="s">
        <v>202</v>
      </c>
      <c r="H428" s="19" t="s">
        <v>438</v>
      </c>
      <c r="I428" s="19" t="s">
        <v>496</v>
      </c>
      <c r="J428" s="19" t="s">
        <v>24</v>
      </c>
      <c r="K428" s="61" t="s">
        <v>392</v>
      </c>
      <c r="L428" s="27" t="s">
        <v>396</v>
      </c>
      <c r="N428" s="22"/>
      <c r="O428" s="27">
        <v>1</v>
      </c>
      <c r="P428" s="27">
        <v>1</v>
      </c>
      <c r="Q428" s="27">
        <v>1</v>
      </c>
    </row>
    <row r="429" spans="1:17">
      <c r="A429" s="17">
        <v>436</v>
      </c>
      <c r="D429" s="17" t="s">
        <v>823</v>
      </c>
      <c r="E429" s="17" t="s">
        <v>22</v>
      </c>
      <c r="F429" s="83">
        <f t="shared" si="6"/>
        <v>152</v>
      </c>
      <c r="G429" s="17" t="s">
        <v>202</v>
      </c>
      <c r="H429" s="19" t="s">
        <v>438</v>
      </c>
      <c r="I429" s="19" t="s">
        <v>496</v>
      </c>
      <c r="J429" s="19" t="s">
        <v>24</v>
      </c>
      <c r="K429" s="61" t="s">
        <v>204</v>
      </c>
      <c r="L429" s="27" t="s">
        <v>205</v>
      </c>
      <c r="N429" s="22"/>
      <c r="O429" s="27">
        <v>1</v>
      </c>
      <c r="P429" s="27">
        <v>1</v>
      </c>
      <c r="Q429" s="27">
        <v>1</v>
      </c>
    </row>
    <row r="430" spans="1:17">
      <c r="A430" s="17">
        <v>437</v>
      </c>
      <c r="D430" s="17" t="s">
        <v>823</v>
      </c>
      <c r="E430" s="17" t="s">
        <v>22</v>
      </c>
      <c r="F430" s="83">
        <f t="shared" si="6"/>
        <v>152</v>
      </c>
      <c r="G430" s="17" t="s">
        <v>202</v>
      </c>
      <c r="H430" s="19" t="s">
        <v>438</v>
      </c>
      <c r="I430" s="19" t="s">
        <v>496</v>
      </c>
      <c r="J430" s="19" t="s">
        <v>24</v>
      </c>
      <c r="K430" s="61" t="s">
        <v>206</v>
      </c>
      <c r="L430" s="27" t="s">
        <v>207</v>
      </c>
      <c r="N430" s="22"/>
      <c r="O430" s="27">
        <v>1</v>
      </c>
      <c r="P430" s="27">
        <v>1</v>
      </c>
      <c r="Q430" s="27">
        <v>1</v>
      </c>
    </row>
    <row r="431" spans="1:17">
      <c r="A431" s="17">
        <v>438</v>
      </c>
      <c r="D431" s="17" t="s">
        <v>823</v>
      </c>
      <c r="E431" s="17" t="s">
        <v>22</v>
      </c>
      <c r="F431" s="83">
        <f t="shared" si="6"/>
        <v>152</v>
      </c>
      <c r="G431" s="17" t="s">
        <v>202</v>
      </c>
      <c r="H431" s="19" t="s">
        <v>438</v>
      </c>
      <c r="I431" s="19" t="s">
        <v>496</v>
      </c>
      <c r="J431" s="19" t="s">
        <v>24</v>
      </c>
      <c r="K431" s="61" t="s">
        <v>208</v>
      </c>
      <c r="L431" s="21" t="s">
        <v>209</v>
      </c>
      <c r="N431" s="22"/>
      <c r="O431" s="21">
        <v>1</v>
      </c>
      <c r="P431" s="21">
        <v>1</v>
      </c>
      <c r="Q431" s="21">
        <v>1</v>
      </c>
    </row>
    <row r="432" spans="1:17">
      <c r="A432" s="17">
        <v>439</v>
      </c>
      <c r="D432" s="17" t="s">
        <v>823</v>
      </c>
      <c r="E432" s="17" t="s">
        <v>22</v>
      </c>
      <c r="F432" s="83">
        <f t="shared" si="6"/>
        <v>152</v>
      </c>
      <c r="G432" s="17" t="s">
        <v>202</v>
      </c>
      <c r="H432" s="19" t="s">
        <v>438</v>
      </c>
      <c r="I432" s="19" t="s">
        <v>496</v>
      </c>
      <c r="J432" s="19" t="s">
        <v>24</v>
      </c>
      <c r="K432" s="61" t="s">
        <v>210</v>
      </c>
      <c r="L432" s="21" t="s">
        <v>502</v>
      </c>
      <c r="N432" s="22"/>
      <c r="O432" s="21">
        <v>1</v>
      </c>
      <c r="P432" s="21">
        <v>1</v>
      </c>
      <c r="Q432" s="21">
        <v>1</v>
      </c>
    </row>
    <row r="433" spans="1:17">
      <c r="A433" s="17">
        <v>440</v>
      </c>
      <c r="D433" s="17" t="s">
        <v>823</v>
      </c>
      <c r="E433" s="17" t="s">
        <v>22</v>
      </c>
      <c r="F433" s="83">
        <f t="shared" si="6"/>
        <v>152</v>
      </c>
      <c r="G433" s="17" t="s">
        <v>202</v>
      </c>
      <c r="H433" s="19" t="s">
        <v>438</v>
      </c>
      <c r="I433" s="19" t="s">
        <v>496</v>
      </c>
      <c r="J433" s="19" t="s">
        <v>24</v>
      </c>
      <c r="K433" s="20" t="s">
        <v>211</v>
      </c>
      <c r="L433" s="21" t="s">
        <v>397</v>
      </c>
      <c r="N433" s="22"/>
      <c r="O433" s="21">
        <v>1</v>
      </c>
      <c r="P433" s="21">
        <v>1</v>
      </c>
      <c r="Q433" s="21">
        <v>1</v>
      </c>
    </row>
    <row r="434" spans="1:17">
      <c r="A434" s="17">
        <v>441</v>
      </c>
      <c r="D434" s="17" t="s">
        <v>823</v>
      </c>
      <c r="E434" s="17" t="s">
        <v>22</v>
      </c>
      <c r="F434" s="83">
        <f t="shared" si="6"/>
        <v>152</v>
      </c>
      <c r="G434" s="17" t="s">
        <v>202</v>
      </c>
      <c r="H434" s="19" t="s">
        <v>438</v>
      </c>
      <c r="I434" s="19" t="s">
        <v>496</v>
      </c>
      <c r="J434" s="19" t="s">
        <v>24</v>
      </c>
      <c r="K434" s="20" t="s">
        <v>212</v>
      </c>
      <c r="L434" s="21" t="s">
        <v>213</v>
      </c>
      <c r="N434" s="22"/>
      <c r="O434" s="21">
        <v>1</v>
      </c>
      <c r="P434" s="21">
        <v>1</v>
      </c>
      <c r="Q434" s="21">
        <v>1</v>
      </c>
    </row>
    <row r="435" spans="1:17">
      <c r="A435" s="17">
        <v>442</v>
      </c>
      <c r="B435" s="17" t="s">
        <v>12</v>
      </c>
      <c r="D435" s="17" t="s">
        <v>822</v>
      </c>
      <c r="E435" s="31" t="s">
        <v>22</v>
      </c>
      <c r="F435" s="83">
        <f t="shared" si="6"/>
        <v>153</v>
      </c>
      <c r="G435" s="31" t="s">
        <v>214</v>
      </c>
      <c r="H435" s="24" t="s">
        <v>501</v>
      </c>
      <c r="I435" s="24" t="s">
        <v>496</v>
      </c>
      <c r="J435" s="24" t="s">
        <v>35</v>
      </c>
      <c r="K435" s="39" t="s">
        <v>17</v>
      </c>
      <c r="L435" s="35" t="s">
        <v>215</v>
      </c>
      <c r="N435" s="22"/>
      <c r="O435" s="22">
        <v>0</v>
      </c>
      <c r="P435" s="22">
        <v>0</v>
      </c>
      <c r="Q435" s="22">
        <v>0</v>
      </c>
    </row>
    <row r="436" spans="1:17">
      <c r="A436" s="17">
        <v>443</v>
      </c>
      <c r="B436" s="17" t="s">
        <v>12</v>
      </c>
      <c r="D436" s="17" t="s">
        <v>823</v>
      </c>
      <c r="E436" s="17" t="s">
        <v>22</v>
      </c>
      <c r="F436" s="83">
        <f t="shared" si="6"/>
        <v>153</v>
      </c>
      <c r="G436" s="17" t="s">
        <v>214</v>
      </c>
      <c r="H436" s="19" t="s">
        <v>501</v>
      </c>
      <c r="I436" s="19" t="s">
        <v>496</v>
      </c>
      <c r="J436" s="19" t="s">
        <v>35</v>
      </c>
      <c r="K436" s="61" t="s">
        <v>216</v>
      </c>
      <c r="L436" s="27" t="s">
        <v>217</v>
      </c>
      <c r="N436" s="22"/>
      <c r="O436" s="22">
        <v>0</v>
      </c>
      <c r="P436" s="22">
        <v>0</v>
      </c>
      <c r="Q436" s="22">
        <v>0</v>
      </c>
    </row>
    <row r="437" spans="1:17">
      <c r="A437" s="17">
        <v>444</v>
      </c>
      <c r="B437" s="17" t="s">
        <v>12</v>
      </c>
      <c r="D437" s="17" t="s">
        <v>823</v>
      </c>
      <c r="E437" s="17" t="s">
        <v>22</v>
      </c>
      <c r="F437" s="83">
        <f t="shared" si="6"/>
        <v>153</v>
      </c>
      <c r="G437" s="17" t="s">
        <v>214</v>
      </c>
      <c r="H437" s="19" t="s">
        <v>501</v>
      </c>
      <c r="I437" s="19" t="s">
        <v>496</v>
      </c>
      <c r="J437" s="19" t="s">
        <v>35</v>
      </c>
      <c r="K437" s="61" t="s">
        <v>218</v>
      </c>
      <c r="L437" s="27" t="s">
        <v>219</v>
      </c>
      <c r="N437" s="22"/>
      <c r="O437" s="22">
        <v>0</v>
      </c>
      <c r="P437" s="22">
        <v>0</v>
      </c>
      <c r="Q437" s="22">
        <v>0</v>
      </c>
    </row>
    <row r="438" spans="1:17">
      <c r="A438" s="17">
        <v>445</v>
      </c>
      <c r="B438" s="17" t="s">
        <v>12</v>
      </c>
      <c r="D438" s="17" t="s">
        <v>823</v>
      </c>
      <c r="E438" s="17" t="s">
        <v>22</v>
      </c>
      <c r="F438" s="83">
        <f t="shared" si="6"/>
        <v>153</v>
      </c>
      <c r="G438" s="17" t="s">
        <v>214</v>
      </c>
      <c r="H438" s="19" t="s">
        <v>501</v>
      </c>
      <c r="I438" s="19" t="s">
        <v>496</v>
      </c>
      <c r="J438" s="19" t="s">
        <v>35</v>
      </c>
      <c r="K438" s="61" t="s">
        <v>31</v>
      </c>
      <c r="L438" s="27" t="s">
        <v>220</v>
      </c>
      <c r="N438" s="22"/>
      <c r="O438" s="22">
        <v>0</v>
      </c>
      <c r="P438" s="22">
        <v>0</v>
      </c>
      <c r="Q438" s="22">
        <v>0</v>
      </c>
    </row>
    <row r="439" spans="1:17">
      <c r="A439" s="17">
        <v>446</v>
      </c>
      <c r="B439" s="17" t="s">
        <v>12</v>
      </c>
      <c r="D439" s="17" t="s">
        <v>823</v>
      </c>
      <c r="E439" s="17" t="s">
        <v>22</v>
      </c>
      <c r="F439" s="83">
        <f t="shared" si="6"/>
        <v>153</v>
      </c>
      <c r="G439" s="17" t="s">
        <v>214</v>
      </c>
      <c r="H439" s="19" t="s">
        <v>501</v>
      </c>
      <c r="I439" s="19" t="s">
        <v>496</v>
      </c>
      <c r="J439" s="19" t="s">
        <v>35</v>
      </c>
      <c r="K439" s="61" t="s">
        <v>498</v>
      </c>
      <c r="L439" s="27" t="s">
        <v>213</v>
      </c>
      <c r="N439" s="22"/>
      <c r="O439" s="22">
        <v>0</v>
      </c>
      <c r="P439" s="22">
        <v>0</v>
      </c>
      <c r="Q439" s="22">
        <v>0</v>
      </c>
    </row>
    <row r="440" spans="1:17" ht="25.5">
      <c r="A440" s="17">
        <v>447</v>
      </c>
      <c r="B440" s="31"/>
      <c r="C440" s="81"/>
      <c r="D440" s="31" t="s">
        <v>822</v>
      </c>
      <c r="E440" s="31" t="s">
        <v>22</v>
      </c>
      <c r="F440" s="83">
        <f t="shared" si="6"/>
        <v>154</v>
      </c>
      <c r="G440" s="70" t="s">
        <v>615</v>
      </c>
      <c r="H440" s="24" t="s">
        <v>501</v>
      </c>
      <c r="I440" s="24" t="s">
        <v>496</v>
      </c>
      <c r="J440" s="24" t="s">
        <v>612</v>
      </c>
      <c r="K440" s="40" t="s">
        <v>17</v>
      </c>
      <c r="L440" s="35" t="s">
        <v>620</v>
      </c>
      <c r="N440" s="22"/>
      <c r="O440" s="21">
        <v>1</v>
      </c>
      <c r="P440" s="21">
        <v>1</v>
      </c>
      <c r="Q440" s="21">
        <v>1</v>
      </c>
    </row>
    <row r="441" spans="1:17">
      <c r="A441" s="17">
        <v>448</v>
      </c>
      <c r="D441" s="17" t="s">
        <v>823</v>
      </c>
      <c r="E441" s="17" t="s">
        <v>22</v>
      </c>
      <c r="F441" s="83">
        <f t="shared" si="6"/>
        <v>154</v>
      </c>
      <c r="G441" s="71" t="s">
        <v>615</v>
      </c>
      <c r="H441" s="19" t="s">
        <v>501</v>
      </c>
      <c r="I441" s="19" t="s">
        <v>496</v>
      </c>
      <c r="J441" s="19" t="s">
        <v>612</v>
      </c>
      <c r="K441" s="20" t="s">
        <v>216</v>
      </c>
      <c r="L441" s="27" t="s">
        <v>217</v>
      </c>
      <c r="N441" s="22"/>
      <c r="O441" s="21">
        <v>1</v>
      </c>
      <c r="P441" s="21">
        <v>1</v>
      </c>
      <c r="Q441" s="21">
        <v>1</v>
      </c>
    </row>
    <row r="442" spans="1:17">
      <c r="A442" s="17">
        <v>449</v>
      </c>
      <c r="D442" s="17" t="s">
        <v>823</v>
      </c>
      <c r="E442" s="17" t="s">
        <v>22</v>
      </c>
      <c r="F442" s="83">
        <f t="shared" si="6"/>
        <v>154</v>
      </c>
      <c r="G442" s="71" t="s">
        <v>615</v>
      </c>
      <c r="H442" s="19" t="s">
        <v>501</v>
      </c>
      <c r="I442" s="19" t="s">
        <v>496</v>
      </c>
      <c r="J442" s="19" t="s">
        <v>612</v>
      </c>
      <c r="K442" s="20" t="s">
        <v>218</v>
      </c>
      <c r="L442" s="27" t="s">
        <v>219</v>
      </c>
      <c r="N442" s="22"/>
      <c r="O442" s="21">
        <v>1</v>
      </c>
      <c r="P442" s="21">
        <v>1</v>
      </c>
      <c r="Q442" s="21">
        <v>1</v>
      </c>
    </row>
    <row r="443" spans="1:17" ht="51">
      <c r="A443" s="17">
        <v>450</v>
      </c>
      <c r="B443" s="17" t="s">
        <v>12</v>
      </c>
      <c r="D443" s="17" t="s">
        <v>822</v>
      </c>
      <c r="E443" s="31" t="s">
        <v>22</v>
      </c>
      <c r="F443" s="83">
        <f t="shared" si="6"/>
        <v>155</v>
      </c>
      <c r="G443" s="82" t="s">
        <v>398</v>
      </c>
      <c r="H443" s="24" t="s">
        <v>18</v>
      </c>
      <c r="I443" s="24" t="s">
        <v>9</v>
      </c>
      <c r="J443" s="24" t="s">
        <v>35</v>
      </c>
      <c r="K443" s="39" t="s">
        <v>20</v>
      </c>
      <c r="L443" s="35" t="s">
        <v>771</v>
      </c>
      <c r="N443" s="22"/>
      <c r="O443" s="35">
        <v>1</v>
      </c>
      <c r="P443" s="35">
        <v>1</v>
      </c>
      <c r="Q443" s="35">
        <v>1</v>
      </c>
    </row>
    <row r="444" spans="1:17">
      <c r="A444" s="17">
        <v>451</v>
      </c>
      <c r="B444" s="17" t="s">
        <v>12</v>
      </c>
      <c r="D444" s="17" t="s">
        <v>823</v>
      </c>
      <c r="E444" s="17" t="s">
        <v>22</v>
      </c>
      <c r="F444" s="83">
        <f t="shared" si="6"/>
        <v>155</v>
      </c>
      <c r="G444" s="42" t="s">
        <v>398</v>
      </c>
      <c r="H444" s="19" t="s">
        <v>18</v>
      </c>
      <c r="I444" s="19" t="s">
        <v>9</v>
      </c>
      <c r="J444" s="19" t="s">
        <v>35</v>
      </c>
      <c r="K444" s="20">
        <v>0</v>
      </c>
      <c r="L444" s="27" t="s">
        <v>21</v>
      </c>
      <c r="N444" s="22"/>
      <c r="O444" s="27">
        <v>1</v>
      </c>
      <c r="P444" s="27">
        <v>1</v>
      </c>
      <c r="Q444" s="27">
        <v>1</v>
      </c>
    </row>
    <row r="445" spans="1:17">
      <c r="A445" s="17">
        <v>452</v>
      </c>
      <c r="B445" s="17" t="s">
        <v>12</v>
      </c>
      <c r="D445" s="17" t="s">
        <v>823</v>
      </c>
      <c r="E445" s="17" t="s">
        <v>22</v>
      </c>
      <c r="F445" s="83">
        <f t="shared" si="6"/>
        <v>155</v>
      </c>
      <c r="G445" s="42" t="s">
        <v>398</v>
      </c>
      <c r="H445" s="19" t="s">
        <v>18</v>
      </c>
      <c r="I445" s="19" t="s">
        <v>9</v>
      </c>
      <c r="J445" s="19" t="s">
        <v>35</v>
      </c>
      <c r="K445" s="20">
        <v>1</v>
      </c>
      <c r="L445" s="21" t="s">
        <v>106</v>
      </c>
      <c r="N445" s="22"/>
      <c r="O445" s="21">
        <v>1</v>
      </c>
      <c r="P445" s="21">
        <v>1</v>
      </c>
      <c r="Q445" s="21">
        <v>1</v>
      </c>
    </row>
    <row r="446" spans="1:17">
      <c r="A446" s="17">
        <v>453</v>
      </c>
      <c r="D446" s="17" t="s">
        <v>822</v>
      </c>
      <c r="E446" s="31" t="s">
        <v>22</v>
      </c>
      <c r="F446" s="83">
        <f t="shared" si="6"/>
        <v>156</v>
      </c>
      <c r="G446" s="62" t="s">
        <v>221</v>
      </c>
      <c r="H446" s="24" t="s">
        <v>501</v>
      </c>
      <c r="I446" s="24" t="s">
        <v>496</v>
      </c>
      <c r="J446" s="24" t="s">
        <v>24</v>
      </c>
      <c r="K446" s="39" t="s">
        <v>17</v>
      </c>
      <c r="L446" s="35" t="s">
        <v>222</v>
      </c>
      <c r="M446" s="21" t="s">
        <v>401</v>
      </c>
      <c r="N446" s="22"/>
      <c r="O446" s="17">
        <v>1</v>
      </c>
      <c r="P446" s="17">
        <v>1</v>
      </c>
      <c r="Q446" s="17">
        <v>1</v>
      </c>
    </row>
    <row r="447" spans="1:17">
      <c r="A447" s="17">
        <v>454</v>
      </c>
      <c r="D447" s="17" t="s">
        <v>823</v>
      </c>
      <c r="E447" s="17" t="s">
        <v>22</v>
      </c>
      <c r="F447" s="83">
        <f t="shared" si="6"/>
        <v>156</v>
      </c>
      <c r="G447" s="63" t="s">
        <v>221</v>
      </c>
      <c r="H447" s="19" t="s">
        <v>501</v>
      </c>
      <c r="I447" s="19" t="s">
        <v>496</v>
      </c>
      <c r="J447" s="19" t="s">
        <v>24</v>
      </c>
      <c r="K447" s="20" t="s">
        <v>399</v>
      </c>
      <c r="L447" s="17" t="s">
        <v>400</v>
      </c>
      <c r="N447" s="22"/>
      <c r="O447" s="17">
        <v>1</v>
      </c>
      <c r="P447" s="17">
        <v>1</v>
      </c>
      <c r="Q447" s="17">
        <v>1</v>
      </c>
    </row>
    <row r="448" spans="1:17">
      <c r="A448" s="17">
        <v>455</v>
      </c>
      <c r="D448" s="17" t="s">
        <v>823</v>
      </c>
      <c r="E448" s="17" t="s">
        <v>22</v>
      </c>
      <c r="F448" s="83">
        <f t="shared" si="6"/>
        <v>156</v>
      </c>
      <c r="G448" s="63" t="s">
        <v>221</v>
      </c>
      <c r="H448" s="19" t="s">
        <v>501</v>
      </c>
      <c r="I448" s="19" t="s">
        <v>496</v>
      </c>
      <c r="J448" s="19" t="s">
        <v>24</v>
      </c>
      <c r="K448" s="20" t="s">
        <v>251</v>
      </c>
      <c r="L448" s="17" t="s">
        <v>223</v>
      </c>
      <c r="N448" s="22"/>
      <c r="O448" s="17">
        <v>1</v>
      </c>
      <c r="P448" s="17">
        <v>1</v>
      </c>
      <c r="Q448" s="17">
        <v>1</v>
      </c>
    </row>
    <row r="449" spans="1:17">
      <c r="A449" s="17">
        <v>456</v>
      </c>
      <c r="D449" s="17" t="s">
        <v>823</v>
      </c>
      <c r="E449" s="17" t="s">
        <v>22</v>
      </c>
      <c r="F449" s="83">
        <f t="shared" si="6"/>
        <v>156</v>
      </c>
      <c r="G449" s="63" t="s">
        <v>221</v>
      </c>
      <c r="H449" s="19" t="s">
        <v>501</v>
      </c>
      <c r="I449" s="19" t="s">
        <v>496</v>
      </c>
      <c r="J449" s="19" t="s">
        <v>24</v>
      </c>
      <c r="K449" s="20" t="s">
        <v>233</v>
      </c>
      <c r="L449" s="17" t="s">
        <v>224</v>
      </c>
      <c r="N449" s="22"/>
      <c r="O449" s="17">
        <v>1</v>
      </c>
      <c r="P449" s="17">
        <v>1</v>
      </c>
      <c r="Q449" s="17">
        <v>1</v>
      </c>
    </row>
    <row r="450" spans="1:17" ht="25.5">
      <c r="A450" s="17">
        <v>457</v>
      </c>
      <c r="B450" s="17" t="s">
        <v>12</v>
      </c>
      <c r="D450" s="17" t="s">
        <v>822</v>
      </c>
      <c r="E450" s="31" t="s">
        <v>22</v>
      </c>
      <c r="F450" s="83">
        <f t="shared" si="6"/>
        <v>157</v>
      </c>
      <c r="G450" s="62" t="s">
        <v>402</v>
      </c>
      <c r="H450" s="24" t="s">
        <v>501</v>
      </c>
      <c r="I450" s="24" t="s">
        <v>496</v>
      </c>
      <c r="J450" s="24" t="s">
        <v>35</v>
      </c>
      <c r="K450" s="43" t="s">
        <v>512</v>
      </c>
      <c r="L450" s="26" t="s">
        <v>772</v>
      </c>
      <c r="M450" s="21" t="s">
        <v>407</v>
      </c>
      <c r="N450" s="22"/>
      <c r="O450" s="26">
        <v>1</v>
      </c>
      <c r="P450" s="26">
        <v>1</v>
      </c>
      <c r="Q450" s="26">
        <v>1</v>
      </c>
    </row>
    <row r="451" spans="1:17">
      <c r="A451" s="17">
        <v>458</v>
      </c>
      <c r="B451" s="17" t="s">
        <v>12</v>
      </c>
      <c r="D451" s="17" t="s">
        <v>823</v>
      </c>
      <c r="E451" s="17" t="s">
        <v>22</v>
      </c>
      <c r="F451" s="83">
        <f t="shared" ref="F451:F514" si="7">IF(D450="liste",F449+1,
IF(D451="champ",F450+1,
IF(D451="valeur",F450,
IF(D451="liste",_xlfn.CONCAT(F450+1,"-",F450+C451),
"ERREUR"))))</f>
        <v>157</v>
      </c>
      <c r="G451" s="63" t="s">
        <v>402</v>
      </c>
      <c r="H451" s="19" t="s">
        <v>501</v>
      </c>
      <c r="I451" s="19" t="s">
        <v>496</v>
      </c>
      <c r="J451" s="19" t="s">
        <v>35</v>
      </c>
      <c r="K451" s="20" t="s">
        <v>403</v>
      </c>
      <c r="L451" s="17" t="s">
        <v>225</v>
      </c>
      <c r="N451" s="22"/>
      <c r="O451" s="17">
        <v>1</v>
      </c>
      <c r="P451" s="17">
        <v>1</v>
      </c>
      <c r="Q451" s="26">
        <v>1</v>
      </c>
    </row>
    <row r="452" spans="1:17">
      <c r="A452" s="17">
        <v>459</v>
      </c>
      <c r="B452" s="17" t="s">
        <v>12</v>
      </c>
      <c r="D452" s="17" t="s">
        <v>823</v>
      </c>
      <c r="E452" s="17" t="s">
        <v>22</v>
      </c>
      <c r="F452" s="83">
        <f t="shared" si="7"/>
        <v>157</v>
      </c>
      <c r="G452" s="63" t="s">
        <v>402</v>
      </c>
      <c r="H452" s="19" t="s">
        <v>501</v>
      </c>
      <c r="I452" s="19" t="s">
        <v>496</v>
      </c>
      <c r="J452" s="19" t="s">
        <v>35</v>
      </c>
      <c r="K452" s="20" t="s">
        <v>404</v>
      </c>
      <c r="L452" s="17" t="s">
        <v>226</v>
      </c>
      <c r="N452" s="22"/>
      <c r="O452" s="17">
        <v>1</v>
      </c>
      <c r="P452" s="17">
        <v>1</v>
      </c>
      <c r="Q452" s="26">
        <v>1</v>
      </c>
    </row>
    <row r="453" spans="1:17">
      <c r="A453" s="17">
        <v>460</v>
      </c>
      <c r="B453" s="17" t="s">
        <v>12</v>
      </c>
      <c r="D453" s="17" t="s">
        <v>823</v>
      </c>
      <c r="E453" s="17" t="s">
        <v>22</v>
      </c>
      <c r="F453" s="83">
        <f t="shared" si="7"/>
        <v>157</v>
      </c>
      <c r="G453" s="63" t="s">
        <v>402</v>
      </c>
      <c r="H453" s="19" t="s">
        <v>501</v>
      </c>
      <c r="I453" s="19" t="s">
        <v>496</v>
      </c>
      <c r="J453" s="19" t="s">
        <v>35</v>
      </c>
      <c r="K453" s="20" t="s">
        <v>405</v>
      </c>
      <c r="L453" s="17" t="s">
        <v>227</v>
      </c>
      <c r="N453" s="22"/>
      <c r="O453" s="17">
        <v>1</v>
      </c>
      <c r="P453" s="17">
        <v>1</v>
      </c>
      <c r="Q453" s="26">
        <v>1</v>
      </c>
    </row>
    <row r="454" spans="1:17">
      <c r="A454" s="17">
        <v>461</v>
      </c>
      <c r="B454" s="17" t="s">
        <v>12</v>
      </c>
      <c r="D454" s="17" t="s">
        <v>823</v>
      </c>
      <c r="E454" s="17" t="s">
        <v>22</v>
      </c>
      <c r="F454" s="83">
        <f t="shared" si="7"/>
        <v>157</v>
      </c>
      <c r="G454" s="63" t="s">
        <v>402</v>
      </c>
      <c r="H454" s="19" t="s">
        <v>501</v>
      </c>
      <c r="I454" s="19" t="s">
        <v>496</v>
      </c>
      <c r="J454" s="19" t="s">
        <v>35</v>
      </c>
      <c r="K454" s="20" t="s">
        <v>406</v>
      </c>
      <c r="L454" s="17" t="s">
        <v>228</v>
      </c>
      <c r="N454" s="22"/>
      <c r="O454" s="17">
        <v>1</v>
      </c>
      <c r="P454" s="17">
        <v>1</v>
      </c>
      <c r="Q454" s="26">
        <v>1</v>
      </c>
    </row>
    <row r="455" spans="1:17">
      <c r="A455" s="17">
        <v>462</v>
      </c>
      <c r="B455" s="17" t="s">
        <v>12</v>
      </c>
      <c r="D455" s="17" t="s">
        <v>823</v>
      </c>
      <c r="E455" s="17" t="s">
        <v>22</v>
      </c>
      <c r="F455" s="83">
        <f t="shared" si="7"/>
        <v>157</v>
      </c>
      <c r="G455" s="63" t="s">
        <v>402</v>
      </c>
      <c r="H455" s="19" t="s">
        <v>501</v>
      </c>
      <c r="I455" s="19" t="s">
        <v>496</v>
      </c>
      <c r="J455" s="19" t="s">
        <v>35</v>
      </c>
      <c r="K455" s="20" t="s">
        <v>123</v>
      </c>
      <c r="L455" s="17" t="s">
        <v>124</v>
      </c>
      <c r="N455" s="22"/>
      <c r="O455" s="17">
        <v>1</v>
      </c>
      <c r="P455" s="17">
        <v>1</v>
      </c>
      <c r="Q455" s="26">
        <v>1</v>
      </c>
    </row>
    <row r="456" spans="1:17">
      <c r="A456" s="17">
        <v>463</v>
      </c>
      <c r="B456" s="17" t="s">
        <v>12</v>
      </c>
      <c r="D456" s="17" t="s">
        <v>823</v>
      </c>
      <c r="E456" s="17" t="s">
        <v>22</v>
      </c>
      <c r="F456" s="83">
        <f t="shared" si="7"/>
        <v>157</v>
      </c>
      <c r="G456" s="63" t="s">
        <v>402</v>
      </c>
      <c r="H456" s="19" t="s">
        <v>501</v>
      </c>
      <c r="I456" s="19" t="s">
        <v>496</v>
      </c>
      <c r="J456" s="19" t="s">
        <v>35</v>
      </c>
      <c r="K456" s="20" t="s">
        <v>31</v>
      </c>
      <c r="L456" s="17" t="s">
        <v>32</v>
      </c>
      <c r="N456" s="22"/>
      <c r="O456" s="17">
        <v>1</v>
      </c>
      <c r="P456" s="17">
        <v>1</v>
      </c>
      <c r="Q456" s="26">
        <v>1</v>
      </c>
    </row>
    <row r="457" spans="1:17">
      <c r="A457" s="17">
        <v>464</v>
      </c>
      <c r="D457" s="17" t="s">
        <v>822</v>
      </c>
      <c r="E457" s="31" t="s">
        <v>22</v>
      </c>
      <c r="F457" s="83">
        <f t="shared" si="7"/>
        <v>158</v>
      </c>
      <c r="G457" s="58" t="s">
        <v>796</v>
      </c>
      <c r="H457" s="24" t="s">
        <v>501</v>
      </c>
      <c r="I457" s="24" t="s">
        <v>496</v>
      </c>
      <c r="J457" s="24" t="s">
        <v>24</v>
      </c>
      <c r="K457" s="39" t="s">
        <v>17</v>
      </c>
      <c r="L457" s="48" t="s">
        <v>773</v>
      </c>
      <c r="M457" s="21" t="s">
        <v>408</v>
      </c>
      <c r="N457" s="22"/>
      <c r="O457" s="48">
        <v>1</v>
      </c>
      <c r="P457" s="48">
        <v>1</v>
      </c>
      <c r="Q457" s="48">
        <v>1</v>
      </c>
    </row>
    <row r="458" spans="1:17">
      <c r="A458" s="17">
        <v>465</v>
      </c>
      <c r="D458" s="17" t="s">
        <v>823</v>
      </c>
      <c r="E458" s="17" t="s">
        <v>22</v>
      </c>
      <c r="F458" s="83">
        <f t="shared" si="7"/>
        <v>158</v>
      </c>
      <c r="G458" s="22" t="s">
        <v>796</v>
      </c>
      <c r="H458" s="19" t="s">
        <v>501</v>
      </c>
      <c r="I458" s="19" t="s">
        <v>496</v>
      </c>
      <c r="J458" s="19" t="s">
        <v>24</v>
      </c>
      <c r="K458" s="64" t="s">
        <v>229</v>
      </c>
      <c r="L458" s="21" t="s">
        <v>230</v>
      </c>
      <c r="N458" s="22"/>
      <c r="O458" s="21">
        <v>1</v>
      </c>
      <c r="P458" s="21">
        <v>1</v>
      </c>
      <c r="Q458" s="21">
        <v>1</v>
      </c>
    </row>
    <row r="459" spans="1:17">
      <c r="A459" s="17">
        <v>466</v>
      </c>
      <c r="D459" s="17" t="s">
        <v>823</v>
      </c>
      <c r="E459" s="17" t="s">
        <v>22</v>
      </c>
      <c r="F459" s="83">
        <f t="shared" si="7"/>
        <v>158</v>
      </c>
      <c r="G459" s="22" t="s">
        <v>796</v>
      </c>
      <c r="H459" s="19" t="s">
        <v>501</v>
      </c>
      <c r="I459" s="19" t="s">
        <v>496</v>
      </c>
      <c r="J459" s="19" t="s">
        <v>24</v>
      </c>
      <c r="K459" s="64" t="s">
        <v>231</v>
      </c>
      <c r="L459" s="21" t="s">
        <v>232</v>
      </c>
      <c r="N459" s="22"/>
      <c r="O459" s="21">
        <v>1</v>
      </c>
      <c r="P459" s="21">
        <v>1</v>
      </c>
      <c r="Q459" s="21">
        <v>1</v>
      </c>
    </row>
    <row r="460" spans="1:17">
      <c r="A460" s="17">
        <v>467</v>
      </c>
      <c r="D460" s="17" t="s">
        <v>823</v>
      </c>
      <c r="E460" s="17" t="s">
        <v>22</v>
      </c>
      <c r="F460" s="83">
        <f t="shared" si="7"/>
        <v>158</v>
      </c>
      <c r="G460" s="22" t="s">
        <v>796</v>
      </c>
      <c r="H460" s="19" t="s">
        <v>501</v>
      </c>
      <c r="I460" s="19" t="s">
        <v>496</v>
      </c>
      <c r="J460" s="19" t="s">
        <v>24</v>
      </c>
      <c r="K460" s="64" t="s">
        <v>233</v>
      </c>
      <c r="L460" s="21" t="s">
        <v>234</v>
      </c>
      <c r="N460" s="22"/>
      <c r="O460" s="21">
        <v>1</v>
      </c>
      <c r="P460" s="21">
        <v>1</v>
      </c>
      <c r="Q460" s="21">
        <v>1</v>
      </c>
    </row>
    <row r="461" spans="1:17" ht="25.5">
      <c r="A461" s="17">
        <v>468</v>
      </c>
      <c r="B461" s="17" t="s">
        <v>12</v>
      </c>
      <c r="D461" s="17" t="s">
        <v>822</v>
      </c>
      <c r="E461" s="31" t="s">
        <v>22</v>
      </c>
      <c r="F461" s="83">
        <f t="shared" si="7"/>
        <v>159</v>
      </c>
      <c r="G461" s="31" t="s">
        <v>235</v>
      </c>
      <c r="H461" s="24" t="s">
        <v>501</v>
      </c>
      <c r="I461" s="24" t="s">
        <v>496</v>
      </c>
      <c r="J461" s="24" t="s">
        <v>24</v>
      </c>
      <c r="K461" s="39" t="s">
        <v>17</v>
      </c>
      <c r="L461" s="26" t="s">
        <v>409</v>
      </c>
      <c r="N461" s="22"/>
      <c r="O461" s="17">
        <v>1</v>
      </c>
      <c r="P461" s="17">
        <v>1</v>
      </c>
      <c r="Q461" s="17">
        <v>0</v>
      </c>
    </row>
    <row r="462" spans="1:17">
      <c r="A462" s="17">
        <v>469</v>
      </c>
      <c r="B462" s="17" t="s">
        <v>12</v>
      </c>
      <c r="D462" s="17" t="s">
        <v>823</v>
      </c>
      <c r="E462" s="17" t="s">
        <v>22</v>
      </c>
      <c r="F462" s="83">
        <f t="shared" si="7"/>
        <v>159</v>
      </c>
      <c r="G462" s="17" t="s">
        <v>235</v>
      </c>
      <c r="H462" s="19" t="s">
        <v>501</v>
      </c>
      <c r="I462" s="19" t="s">
        <v>496</v>
      </c>
      <c r="J462" s="19" t="s">
        <v>24</v>
      </c>
      <c r="K462" s="64" t="s">
        <v>119</v>
      </c>
      <c r="L462" s="21" t="s">
        <v>236</v>
      </c>
      <c r="N462" s="22"/>
      <c r="O462" s="17">
        <v>1</v>
      </c>
      <c r="P462" s="17">
        <v>1</v>
      </c>
      <c r="Q462" s="17">
        <v>0</v>
      </c>
    </row>
    <row r="463" spans="1:17">
      <c r="A463" s="17">
        <v>470</v>
      </c>
      <c r="B463" s="17" t="s">
        <v>12</v>
      </c>
      <c r="D463" s="17" t="s">
        <v>823</v>
      </c>
      <c r="E463" s="17" t="s">
        <v>22</v>
      </c>
      <c r="F463" s="83">
        <f t="shared" si="7"/>
        <v>159</v>
      </c>
      <c r="G463" s="17" t="s">
        <v>235</v>
      </c>
      <c r="H463" s="19" t="s">
        <v>501</v>
      </c>
      <c r="I463" s="19" t="s">
        <v>496</v>
      </c>
      <c r="J463" s="19" t="s">
        <v>24</v>
      </c>
      <c r="K463" s="64" t="s">
        <v>237</v>
      </c>
      <c r="L463" s="21" t="s">
        <v>238</v>
      </c>
      <c r="N463" s="22"/>
      <c r="O463" s="17">
        <v>1</v>
      </c>
      <c r="P463" s="17">
        <v>1</v>
      </c>
      <c r="Q463" s="17">
        <v>0</v>
      </c>
    </row>
    <row r="464" spans="1:17">
      <c r="A464" s="17">
        <v>471</v>
      </c>
      <c r="B464" s="17" t="s">
        <v>12</v>
      </c>
      <c r="D464" s="17" t="s">
        <v>823</v>
      </c>
      <c r="E464" s="17" t="s">
        <v>22</v>
      </c>
      <c r="F464" s="83">
        <f t="shared" si="7"/>
        <v>159</v>
      </c>
      <c r="G464" s="17" t="s">
        <v>235</v>
      </c>
      <c r="H464" s="19" t="s">
        <v>501</v>
      </c>
      <c r="I464" s="19" t="s">
        <v>496</v>
      </c>
      <c r="J464" s="19" t="s">
        <v>24</v>
      </c>
      <c r="K464" s="64" t="s">
        <v>46</v>
      </c>
      <c r="L464" s="21" t="s">
        <v>21</v>
      </c>
      <c r="N464" s="22"/>
      <c r="O464" s="17">
        <v>1</v>
      </c>
      <c r="P464" s="17">
        <v>1</v>
      </c>
      <c r="Q464" s="17">
        <v>0</v>
      </c>
    </row>
    <row r="465" spans="1:17">
      <c r="A465" s="17">
        <v>472</v>
      </c>
      <c r="B465" s="17" t="s">
        <v>12</v>
      </c>
      <c r="D465" s="17" t="s">
        <v>823</v>
      </c>
      <c r="E465" s="17" t="s">
        <v>22</v>
      </c>
      <c r="F465" s="83">
        <f t="shared" si="7"/>
        <v>159</v>
      </c>
      <c r="G465" s="17" t="s">
        <v>235</v>
      </c>
      <c r="H465" s="19" t="s">
        <v>501</v>
      </c>
      <c r="I465" s="19" t="s">
        <v>496</v>
      </c>
      <c r="J465" s="19" t="s">
        <v>24</v>
      </c>
      <c r="K465" s="64" t="s">
        <v>123</v>
      </c>
      <c r="L465" s="21" t="s">
        <v>124</v>
      </c>
      <c r="N465" s="22"/>
      <c r="O465" s="17">
        <v>1</v>
      </c>
      <c r="P465" s="17">
        <v>1</v>
      </c>
      <c r="Q465" s="17">
        <v>0</v>
      </c>
    </row>
    <row r="466" spans="1:17" ht="51">
      <c r="A466" s="17">
        <v>473</v>
      </c>
      <c r="D466" s="17" t="s">
        <v>822</v>
      </c>
      <c r="E466" s="31" t="s">
        <v>22</v>
      </c>
      <c r="F466" s="83">
        <f t="shared" si="7"/>
        <v>160</v>
      </c>
      <c r="G466" s="62" t="s">
        <v>239</v>
      </c>
      <c r="H466" s="24" t="s">
        <v>18</v>
      </c>
      <c r="I466" s="24" t="s">
        <v>9</v>
      </c>
      <c r="J466" s="24" t="s">
        <v>35</v>
      </c>
      <c r="K466" s="39" t="s">
        <v>20</v>
      </c>
      <c r="L466" s="35" t="s">
        <v>774</v>
      </c>
      <c r="N466" s="22"/>
      <c r="O466" s="17">
        <v>1</v>
      </c>
      <c r="P466" s="17">
        <v>1</v>
      </c>
      <c r="Q466" s="17">
        <v>1</v>
      </c>
    </row>
    <row r="467" spans="1:17">
      <c r="A467" s="17">
        <v>474</v>
      </c>
      <c r="D467" s="17" t="s">
        <v>823</v>
      </c>
      <c r="E467" s="17" t="s">
        <v>22</v>
      </c>
      <c r="F467" s="83">
        <f t="shared" si="7"/>
        <v>160</v>
      </c>
      <c r="G467" s="63" t="s">
        <v>239</v>
      </c>
      <c r="H467" s="19" t="s">
        <v>18</v>
      </c>
      <c r="I467" s="19" t="s">
        <v>9</v>
      </c>
      <c r="J467" s="19" t="s">
        <v>35</v>
      </c>
      <c r="K467" s="20">
        <v>0</v>
      </c>
      <c r="L467" s="27" t="s">
        <v>21</v>
      </c>
      <c r="N467" s="22"/>
      <c r="O467" s="17">
        <v>1</v>
      </c>
      <c r="P467" s="17">
        <v>1</v>
      </c>
      <c r="Q467" s="17">
        <v>1</v>
      </c>
    </row>
    <row r="468" spans="1:17">
      <c r="A468" s="17">
        <v>475</v>
      </c>
      <c r="D468" s="17" t="s">
        <v>823</v>
      </c>
      <c r="E468" s="17" t="s">
        <v>22</v>
      </c>
      <c r="F468" s="83">
        <f t="shared" si="7"/>
        <v>160</v>
      </c>
      <c r="G468" s="63" t="s">
        <v>239</v>
      </c>
      <c r="H468" s="19" t="s">
        <v>18</v>
      </c>
      <c r="I468" s="19" t="s">
        <v>9</v>
      </c>
      <c r="J468" s="19" t="s">
        <v>35</v>
      </c>
      <c r="K468" s="20">
        <v>1</v>
      </c>
      <c r="L468" s="17" t="s">
        <v>106</v>
      </c>
      <c r="N468" s="22"/>
      <c r="O468" s="17">
        <v>1</v>
      </c>
      <c r="P468" s="17">
        <v>1</v>
      </c>
      <c r="Q468" s="17">
        <v>1</v>
      </c>
    </row>
    <row r="469" spans="1:17">
      <c r="A469" s="17">
        <v>476</v>
      </c>
      <c r="B469" s="17" t="s">
        <v>12</v>
      </c>
      <c r="D469" s="17" t="s">
        <v>822</v>
      </c>
      <c r="E469" s="31" t="s">
        <v>22</v>
      </c>
      <c r="F469" s="83">
        <f t="shared" si="7"/>
        <v>161</v>
      </c>
      <c r="G469" s="31" t="s">
        <v>240</v>
      </c>
      <c r="H469" s="19" t="s">
        <v>501</v>
      </c>
      <c r="I469" s="24" t="s">
        <v>496</v>
      </c>
      <c r="J469" s="24" t="s">
        <v>24</v>
      </c>
      <c r="K469" s="39" t="s">
        <v>17</v>
      </c>
      <c r="L469" s="48" t="s">
        <v>410</v>
      </c>
      <c r="M469" s="21" t="s">
        <v>777</v>
      </c>
      <c r="N469" s="22"/>
      <c r="O469" s="48">
        <v>1</v>
      </c>
      <c r="P469" s="48">
        <v>1</v>
      </c>
      <c r="Q469" s="48">
        <v>0</v>
      </c>
    </row>
    <row r="470" spans="1:17">
      <c r="A470" s="17">
        <v>477</v>
      </c>
      <c r="B470" s="17" t="s">
        <v>12</v>
      </c>
      <c r="D470" s="17" t="s">
        <v>823</v>
      </c>
      <c r="E470" s="17" t="s">
        <v>22</v>
      </c>
      <c r="F470" s="83">
        <f t="shared" si="7"/>
        <v>161</v>
      </c>
      <c r="G470" s="17" t="s">
        <v>240</v>
      </c>
      <c r="H470" s="19" t="s">
        <v>501</v>
      </c>
      <c r="I470" s="19" t="s">
        <v>496</v>
      </c>
      <c r="J470" s="19" t="s">
        <v>24</v>
      </c>
      <c r="K470" s="64" t="s">
        <v>241</v>
      </c>
      <c r="L470" s="17" t="s">
        <v>242</v>
      </c>
      <c r="N470" s="22"/>
      <c r="O470" s="17">
        <v>1</v>
      </c>
      <c r="P470" s="17">
        <v>1</v>
      </c>
      <c r="Q470" s="17">
        <v>0</v>
      </c>
    </row>
    <row r="471" spans="1:17">
      <c r="A471" s="17">
        <v>478</v>
      </c>
      <c r="B471" s="17" t="s">
        <v>12</v>
      </c>
      <c r="D471" s="17" t="s">
        <v>823</v>
      </c>
      <c r="E471" s="17" t="s">
        <v>22</v>
      </c>
      <c r="F471" s="83">
        <f t="shared" si="7"/>
        <v>161</v>
      </c>
      <c r="G471" s="17" t="s">
        <v>240</v>
      </c>
      <c r="H471" s="19" t="s">
        <v>501</v>
      </c>
      <c r="I471" s="19" t="s">
        <v>496</v>
      </c>
      <c r="J471" s="19" t="s">
        <v>24</v>
      </c>
      <c r="K471" s="64" t="s">
        <v>243</v>
      </c>
      <c r="L471" s="17" t="s">
        <v>244</v>
      </c>
      <c r="N471" s="22"/>
      <c r="O471" s="17">
        <v>1</v>
      </c>
      <c r="P471" s="17">
        <v>1</v>
      </c>
      <c r="Q471" s="17">
        <v>0</v>
      </c>
    </row>
    <row r="472" spans="1:17">
      <c r="A472" s="17">
        <v>479</v>
      </c>
      <c r="B472" s="17" t="s">
        <v>12</v>
      </c>
      <c r="D472" s="17" t="s">
        <v>823</v>
      </c>
      <c r="E472" s="17" t="s">
        <v>22</v>
      </c>
      <c r="F472" s="83">
        <f t="shared" si="7"/>
        <v>161</v>
      </c>
      <c r="G472" s="17" t="s">
        <v>240</v>
      </c>
      <c r="H472" s="19" t="s">
        <v>501</v>
      </c>
      <c r="I472" s="19" t="s">
        <v>496</v>
      </c>
      <c r="J472" s="19" t="s">
        <v>24</v>
      </c>
      <c r="K472" s="64" t="s">
        <v>411</v>
      </c>
      <c r="L472" s="17" t="s">
        <v>245</v>
      </c>
      <c r="N472" s="22"/>
      <c r="O472" s="17">
        <v>1</v>
      </c>
      <c r="P472" s="17">
        <v>1</v>
      </c>
      <c r="Q472" s="17">
        <v>0</v>
      </c>
    </row>
    <row r="473" spans="1:17">
      <c r="A473" s="17">
        <v>480</v>
      </c>
      <c r="B473" s="17" t="s">
        <v>12</v>
      </c>
      <c r="D473" s="17" t="s">
        <v>823</v>
      </c>
      <c r="E473" s="17" t="s">
        <v>22</v>
      </c>
      <c r="F473" s="83">
        <f t="shared" si="7"/>
        <v>161</v>
      </c>
      <c r="G473" s="17" t="s">
        <v>240</v>
      </c>
      <c r="H473" s="19" t="s">
        <v>501</v>
      </c>
      <c r="I473" s="19" t="s">
        <v>496</v>
      </c>
      <c r="J473" s="19" t="s">
        <v>24</v>
      </c>
      <c r="K473" s="64" t="s">
        <v>46</v>
      </c>
      <c r="L473" s="17" t="s">
        <v>21</v>
      </c>
      <c r="N473" s="22"/>
      <c r="O473" s="17">
        <v>1</v>
      </c>
      <c r="P473" s="17">
        <v>1</v>
      </c>
      <c r="Q473" s="17">
        <v>0</v>
      </c>
    </row>
    <row r="474" spans="1:17">
      <c r="A474" s="17">
        <v>481</v>
      </c>
      <c r="B474" s="17" t="s">
        <v>12</v>
      </c>
      <c r="D474" s="17" t="s">
        <v>823</v>
      </c>
      <c r="E474" s="17" t="s">
        <v>22</v>
      </c>
      <c r="F474" s="83">
        <f t="shared" si="7"/>
        <v>161</v>
      </c>
      <c r="G474" s="17" t="s">
        <v>240</v>
      </c>
      <c r="H474" s="19" t="s">
        <v>501</v>
      </c>
      <c r="I474" s="19" t="s">
        <v>496</v>
      </c>
      <c r="J474" s="19" t="s">
        <v>24</v>
      </c>
      <c r="K474" s="64" t="s">
        <v>123</v>
      </c>
      <c r="L474" s="17" t="s">
        <v>124</v>
      </c>
      <c r="N474" s="22"/>
      <c r="O474" s="17">
        <v>1</v>
      </c>
      <c r="P474" s="17">
        <v>1</v>
      </c>
      <c r="Q474" s="17">
        <v>0</v>
      </c>
    </row>
    <row r="475" spans="1:17">
      <c r="A475" s="17">
        <v>482</v>
      </c>
      <c r="D475" s="17" t="s">
        <v>822</v>
      </c>
      <c r="E475" s="31" t="s">
        <v>22</v>
      </c>
      <c r="F475" s="83">
        <f t="shared" si="7"/>
        <v>162</v>
      </c>
      <c r="G475" s="48" t="s">
        <v>136</v>
      </c>
      <c r="H475" s="24" t="s">
        <v>501</v>
      </c>
      <c r="I475" s="24" t="s">
        <v>9</v>
      </c>
      <c r="J475" s="24" t="s">
        <v>24</v>
      </c>
      <c r="K475" s="39" t="s">
        <v>246</v>
      </c>
      <c r="L475" s="35" t="s">
        <v>247</v>
      </c>
      <c r="M475" s="21" t="s">
        <v>413</v>
      </c>
      <c r="N475" s="22"/>
      <c r="O475" s="17">
        <v>1</v>
      </c>
      <c r="P475" s="17">
        <v>1</v>
      </c>
      <c r="Q475" s="17">
        <v>1</v>
      </c>
    </row>
    <row r="476" spans="1:17">
      <c r="A476" s="17">
        <v>483</v>
      </c>
      <c r="D476" s="17" t="s">
        <v>823</v>
      </c>
      <c r="E476" s="17" t="s">
        <v>22</v>
      </c>
      <c r="F476" s="83">
        <f t="shared" si="7"/>
        <v>162</v>
      </c>
      <c r="G476" s="17" t="s">
        <v>136</v>
      </c>
      <c r="H476" s="19" t="s">
        <v>501</v>
      </c>
      <c r="I476" s="19" t="s">
        <v>9</v>
      </c>
      <c r="J476" s="19" t="s">
        <v>24</v>
      </c>
      <c r="K476" s="20">
        <v>0</v>
      </c>
      <c r="L476" s="27" t="s">
        <v>21</v>
      </c>
      <c r="N476" s="22"/>
      <c r="O476" s="17">
        <v>1</v>
      </c>
      <c r="P476" s="17">
        <v>1</v>
      </c>
      <c r="Q476" s="17">
        <v>1</v>
      </c>
    </row>
    <row r="477" spans="1:17">
      <c r="A477" s="17">
        <v>484</v>
      </c>
      <c r="D477" s="17" t="s">
        <v>823</v>
      </c>
      <c r="E477" s="17" t="s">
        <v>22</v>
      </c>
      <c r="F477" s="83">
        <f t="shared" si="7"/>
        <v>162</v>
      </c>
      <c r="G477" s="17" t="s">
        <v>136</v>
      </c>
      <c r="H477" s="19" t="s">
        <v>501</v>
      </c>
      <c r="I477" s="19" t="s">
        <v>9</v>
      </c>
      <c r="J477" s="19" t="s">
        <v>24</v>
      </c>
      <c r="K477" s="20">
        <v>1</v>
      </c>
      <c r="L477" s="17" t="s">
        <v>106</v>
      </c>
      <c r="N477" s="22"/>
      <c r="O477" s="17">
        <v>1</v>
      </c>
      <c r="P477" s="17">
        <v>1</v>
      </c>
      <c r="Q477" s="17">
        <v>1</v>
      </c>
    </row>
    <row r="478" spans="1:17">
      <c r="A478" s="17">
        <v>485</v>
      </c>
      <c r="D478" s="17" t="s">
        <v>823</v>
      </c>
      <c r="E478" s="17" t="s">
        <v>22</v>
      </c>
      <c r="F478" s="83">
        <f t="shared" si="7"/>
        <v>162</v>
      </c>
      <c r="G478" s="17" t="s">
        <v>136</v>
      </c>
      <c r="H478" s="19" t="s">
        <v>501</v>
      </c>
      <c r="I478" s="19" t="s">
        <v>9</v>
      </c>
      <c r="J478" s="19" t="s">
        <v>24</v>
      </c>
      <c r="K478" s="20">
        <v>99</v>
      </c>
      <c r="L478" s="27" t="s">
        <v>248</v>
      </c>
      <c r="N478" s="22"/>
      <c r="O478" s="17">
        <v>1</v>
      </c>
      <c r="P478" s="17">
        <v>1</v>
      </c>
      <c r="Q478" s="17">
        <v>1</v>
      </c>
    </row>
    <row r="479" spans="1:17" ht="25.5">
      <c r="A479" s="17">
        <v>486</v>
      </c>
      <c r="B479" s="17" t="s">
        <v>12</v>
      </c>
      <c r="D479" s="17" t="s">
        <v>822</v>
      </c>
      <c r="E479" s="31" t="s">
        <v>22</v>
      </c>
      <c r="F479" s="83">
        <f t="shared" si="7"/>
        <v>163</v>
      </c>
      <c r="G479" s="31" t="s">
        <v>412</v>
      </c>
      <c r="H479" s="24" t="s">
        <v>501</v>
      </c>
      <c r="I479" s="24" t="s">
        <v>9</v>
      </c>
      <c r="J479" s="24" t="s">
        <v>35</v>
      </c>
      <c r="K479" s="39" t="s">
        <v>246</v>
      </c>
      <c r="L479" s="35" t="s">
        <v>775</v>
      </c>
      <c r="M479" s="23"/>
      <c r="N479" s="22" t="s">
        <v>21</v>
      </c>
      <c r="O479" s="17">
        <v>1</v>
      </c>
      <c r="P479" s="17">
        <v>1</v>
      </c>
      <c r="Q479" s="17">
        <v>1</v>
      </c>
    </row>
    <row r="480" spans="1:17">
      <c r="A480" s="17">
        <v>487</v>
      </c>
      <c r="B480" s="17" t="s">
        <v>12</v>
      </c>
      <c r="D480" s="17" t="s">
        <v>823</v>
      </c>
      <c r="E480" s="17" t="s">
        <v>22</v>
      </c>
      <c r="F480" s="83">
        <f t="shared" si="7"/>
        <v>163</v>
      </c>
      <c r="G480" s="17" t="s">
        <v>412</v>
      </c>
      <c r="H480" s="19" t="s">
        <v>501</v>
      </c>
      <c r="I480" s="19" t="s">
        <v>9</v>
      </c>
      <c r="J480" s="19" t="s">
        <v>35</v>
      </c>
      <c r="K480" s="20">
        <v>0</v>
      </c>
      <c r="L480" s="27" t="s">
        <v>21</v>
      </c>
      <c r="M480" s="46"/>
      <c r="N480" s="22"/>
      <c r="O480" s="17">
        <v>1</v>
      </c>
      <c r="P480" s="17">
        <v>1</v>
      </c>
      <c r="Q480" s="17">
        <v>1</v>
      </c>
    </row>
    <row r="481" spans="1:17">
      <c r="A481" s="17">
        <v>488</v>
      </c>
      <c r="B481" s="17" t="s">
        <v>12</v>
      </c>
      <c r="D481" s="17" t="s">
        <v>823</v>
      </c>
      <c r="E481" s="17" t="s">
        <v>22</v>
      </c>
      <c r="F481" s="83">
        <f t="shared" si="7"/>
        <v>163</v>
      </c>
      <c r="G481" s="17" t="s">
        <v>412</v>
      </c>
      <c r="H481" s="19" t="s">
        <v>501</v>
      </c>
      <c r="I481" s="19" t="s">
        <v>9</v>
      </c>
      <c r="J481" s="19" t="s">
        <v>35</v>
      </c>
      <c r="K481" s="20">
        <v>1</v>
      </c>
      <c r="L481" s="17" t="s">
        <v>106</v>
      </c>
      <c r="M481" s="46"/>
      <c r="N481" s="22"/>
      <c r="O481" s="17">
        <v>1</v>
      </c>
      <c r="P481" s="17">
        <v>1</v>
      </c>
      <c r="Q481" s="17">
        <v>1</v>
      </c>
    </row>
    <row r="482" spans="1:17">
      <c r="A482" s="17">
        <v>489</v>
      </c>
      <c r="B482" s="17" t="s">
        <v>12</v>
      </c>
      <c r="D482" s="17" t="s">
        <v>823</v>
      </c>
      <c r="E482" s="17" t="s">
        <v>22</v>
      </c>
      <c r="F482" s="83">
        <f t="shared" si="7"/>
        <v>163</v>
      </c>
      <c r="G482" s="17" t="s">
        <v>412</v>
      </c>
      <c r="H482" s="19" t="s">
        <v>501</v>
      </c>
      <c r="I482" s="19" t="s">
        <v>9</v>
      </c>
      <c r="J482" s="19" t="s">
        <v>35</v>
      </c>
      <c r="K482" s="20">
        <v>98</v>
      </c>
      <c r="L482" s="21" t="s">
        <v>213</v>
      </c>
      <c r="N482" s="22"/>
      <c r="O482" s="17">
        <v>1</v>
      </c>
      <c r="P482" s="17">
        <v>1</v>
      </c>
      <c r="Q482" s="17">
        <v>1</v>
      </c>
    </row>
    <row r="483" spans="1:17">
      <c r="A483" s="17">
        <v>490</v>
      </c>
      <c r="B483" s="17" t="s">
        <v>12</v>
      </c>
      <c r="D483" s="17" t="s">
        <v>823</v>
      </c>
      <c r="E483" s="17" t="s">
        <v>22</v>
      </c>
      <c r="F483" s="83">
        <f t="shared" si="7"/>
        <v>163</v>
      </c>
      <c r="G483" s="17" t="s">
        <v>412</v>
      </c>
      <c r="H483" s="19" t="s">
        <v>501</v>
      </c>
      <c r="I483" s="19" t="s">
        <v>9</v>
      </c>
      <c r="J483" s="19" t="s">
        <v>35</v>
      </c>
      <c r="K483" s="20">
        <v>99</v>
      </c>
      <c r="L483" s="27" t="s">
        <v>248</v>
      </c>
      <c r="M483" s="46"/>
      <c r="N483" s="22"/>
      <c r="O483" s="17">
        <v>1</v>
      </c>
      <c r="P483" s="17">
        <v>1</v>
      </c>
      <c r="Q483" s="17">
        <v>1</v>
      </c>
    </row>
    <row r="484" spans="1:17">
      <c r="A484" s="17">
        <v>491</v>
      </c>
      <c r="D484" s="17" t="s">
        <v>822</v>
      </c>
      <c r="E484" s="31" t="s">
        <v>22</v>
      </c>
      <c r="F484" s="83">
        <f t="shared" si="7"/>
        <v>164</v>
      </c>
      <c r="G484" s="31" t="s">
        <v>415</v>
      </c>
      <c r="H484" s="24" t="s">
        <v>501</v>
      </c>
      <c r="I484" s="24" t="s">
        <v>496</v>
      </c>
      <c r="J484" s="24" t="s">
        <v>24</v>
      </c>
      <c r="K484" s="39" t="s">
        <v>17</v>
      </c>
      <c r="L484" s="48" t="s">
        <v>414</v>
      </c>
      <c r="M484" s="21" t="s">
        <v>776</v>
      </c>
      <c r="N484" s="22"/>
      <c r="O484" s="48">
        <v>1</v>
      </c>
      <c r="P484" s="48">
        <v>1</v>
      </c>
      <c r="Q484" s="48">
        <v>0</v>
      </c>
    </row>
    <row r="485" spans="1:17">
      <c r="A485" s="17">
        <v>492</v>
      </c>
      <c r="D485" s="17" t="s">
        <v>823</v>
      </c>
      <c r="E485" s="17" t="s">
        <v>22</v>
      </c>
      <c r="F485" s="83">
        <f t="shared" si="7"/>
        <v>164</v>
      </c>
      <c r="G485" s="17" t="s">
        <v>415</v>
      </c>
      <c r="H485" s="19" t="s">
        <v>501</v>
      </c>
      <c r="I485" s="19" t="s">
        <v>496</v>
      </c>
      <c r="J485" s="19" t="s">
        <v>24</v>
      </c>
      <c r="K485" s="64" t="s">
        <v>249</v>
      </c>
      <c r="L485" s="17" t="s">
        <v>250</v>
      </c>
      <c r="N485" s="22"/>
      <c r="O485" s="17">
        <v>1</v>
      </c>
      <c r="P485" s="17">
        <v>1</v>
      </c>
      <c r="Q485" s="17">
        <v>0</v>
      </c>
    </row>
    <row r="486" spans="1:17">
      <c r="A486" s="17">
        <v>493</v>
      </c>
      <c r="D486" s="17" t="s">
        <v>823</v>
      </c>
      <c r="E486" s="17" t="s">
        <v>22</v>
      </c>
      <c r="F486" s="83">
        <f t="shared" si="7"/>
        <v>164</v>
      </c>
      <c r="G486" s="17" t="s">
        <v>415</v>
      </c>
      <c r="H486" s="19" t="s">
        <v>501</v>
      </c>
      <c r="I486" s="19" t="s">
        <v>496</v>
      </c>
      <c r="J486" s="19" t="s">
        <v>24</v>
      </c>
      <c r="K486" s="64" t="s">
        <v>251</v>
      </c>
      <c r="L486" s="17" t="s">
        <v>252</v>
      </c>
      <c r="N486" s="22"/>
      <c r="O486" s="17">
        <v>1</v>
      </c>
      <c r="P486" s="17">
        <v>1</v>
      </c>
      <c r="Q486" s="17">
        <v>0</v>
      </c>
    </row>
    <row r="487" spans="1:17">
      <c r="A487" s="17">
        <v>494</v>
      </c>
      <c r="D487" s="17" t="s">
        <v>823</v>
      </c>
      <c r="E487" s="17" t="s">
        <v>22</v>
      </c>
      <c r="F487" s="83">
        <f t="shared" si="7"/>
        <v>164</v>
      </c>
      <c r="G487" s="17" t="s">
        <v>415</v>
      </c>
      <c r="H487" s="19" t="s">
        <v>501</v>
      </c>
      <c r="I487" s="19" t="s">
        <v>496</v>
      </c>
      <c r="J487" s="19" t="s">
        <v>24</v>
      </c>
      <c r="K487" s="64" t="s">
        <v>46</v>
      </c>
      <c r="L487" s="17" t="s">
        <v>253</v>
      </c>
      <c r="N487" s="22"/>
      <c r="O487" s="17">
        <v>1</v>
      </c>
      <c r="P487" s="17">
        <v>1</v>
      </c>
      <c r="Q487" s="17">
        <v>0</v>
      </c>
    </row>
    <row r="488" spans="1:17">
      <c r="A488" s="17">
        <v>495</v>
      </c>
      <c r="D488" s="17" t="s">
        <v>823</v>
      </c>
      <c r="E488" s="17" t="s">
        <v>22</v>
      </c>
      <c r="F488" s="83">
        <f t="shared" si="7"/>
        <v>164</v>
      </c>
      <c r="G488" s="17" t="s">
        <v>415</v>
      </c>
      <c r="H488" s="19" t="s">
        <v>501</v>
      </c>
      <c r="I488" s="19" t="s">
        <v>496</v>
      </c>
      <c r="J488" s="19" t="s">
        <v>24</v>
      </c>
      <c r="K488" s="64" t="s">
        <v>123</v>
      </c>
      <c r="L488" s="17" t="s">
        <v>124</v>
      </c>
      <c r="N488" s="22"/>
      <c r="O488" s="17">
        <v>1</v>
      </c>
      <c r="P488" s="17">
        <v>1</v>
      </c>
      <c r="Q488" s="17">
        <v>0</v>
      </c>
    </row>
    <row r="489" spans="1:17">
      <c r="A489" s="17">
        <v>496</v>
      </c>
      <c r="D489" s="17" t="s">
        <v>823</v>
      </c>
      <c r="E489" s="17" t="s">
        <v>22</v>
      </c>
      <c r="F489" s="83">
        <f t="shared" si="7"/>
        <v>164</v>
      </c>
      <c r="G489" s="17" t="s">
        <v>415</v>
      </c>
      <c r="H489" s="19" t="s">
        <v>501</v>
      </c>
      <c r="I489" s="19" t="s">
        <v>496</v>
      </c>
      <c r="J489" s="19" t="s">
        <v>24</v>
      </c>
      <c r="K489" s="64" t="s">
        <v>212</v>
      </c>
      <c r="L489" s="17" t="s">
        <v>213</v>
      </c>
      <c r="N489" s="22"/>
      <c r="O489" s="17">
        <v>1</v>
      </c>
      <c r="P489" s="17">
        <v>1</v>
      </c>
      <c r="Q489" s="17">
        <v>0</v>
      </c>
    </row>
    <row r="490" spans="1:17" ht="25.5">
      <c r="A490" s="17">
        <v>497</v>
      </c>
      <c r="B490" s="17" t="s">
        <v>12</v>
      </c>
      <c r="D490" s="17" t="s">
        <v>822</v>
      </c>
      <c r="E490" s="31" t="s">
        <v>22</v>
      </c>
      <c r="F490" s="83">
        <f t="shared" si="7"/>
        <v>165</v>
      </c>
      <c r="G490" s="31" t="s">
        <v>254</v>
      </c>
      <c r="H490" s="24" t="s">
        <v>501</v>
      </c>
      <c r="I490" s="24" t="s">
        <v>9</v>
      </c>
      <c r="J490" s="24" t="s">
        <v>35</v>
      </c>
      <c r="K490" s="40" t="s">
        <v>246</v>
      </c>
      <c r="L490" s="35" t="s">
        <v>786</v>
      </c>
      <c r="N490" s="22"/>
      <c r="O490" s="17">
        <v>1</v>
      </c>
      <c r="P490" s="17">
        <v>1</v>
      </c>
      <c r="Q490" s="17">
        <v>1</v>
      </c>
    </row>
    <row r="491" spans="1:17">
      <c r="A491" s="17">
        <v>498</v>
      </c>
      <c r="B491" s="17" t="s">
        <v>12</v>
      </c>
      <c r="D491" s="17" t="s">
        <v>823</v>
      </c>
      <c r="E491" s="17" t="s">
        <v>22</v>
      </c>
      <c r="F491" s="83">
        <f t="shared" si="7"/>
        <v>165</v>
      </c>
      <c r="G491" s="17" t="s">
        <v>254</v>
      </c>
      <c r="H491" s="19" t="s">
        <v>501</v>
      </c>
      <c r="I491" s="19" t="s">
        <v>9</v>
      </c>
      <c r="J491" s="19" t="s">
        <v>35</v>
      </c>
      <c r="K491" s="20">
        <v>0</v>
      </c>
      <c r="L491" s="21" t="s">
        <v>21</v>
      </c>
      <c r="N491" s="22"/>
      <c r="O491" s="17">
        <v>1</v>
      </c>
      <c r="P491" s="17">
        <v>1</v>
      </c>
      <c r="Q491" s="17">
        <v>1</v>
      </c>
    </row>
    <row r="492" spans="1:17">
      <c r="A492" s="17">
        <v>499</v>
      </c>
      <c r="B492" s="17" t="s">
        <v>12</v>
      </c>
      <c r="D492" s="17" t="s">
        <v>823</v>
      </c>
      <c r="E492" s="17" t="s">
        <v>22</v>
      </c>
      <c r="F492" s="83">
        <f t="shared" si="7"/>
        <v>165</v>
      </c>
      <c r="G492" s="17" t="s">
        <v>254</v>
      </c>
      <c r="H492" s="19" t="s">
        <v>501</v>
      </c>
      <c r="I492" s="19" t="s">
        <v>9</v>
      </c>
      <c r="J492" s="19" t="s">
        <v>35</v>
      </c>
      <c r="K492" s="20">
        <v>1</v>
      </c>
      <c r="L492" s="21" t="s">
        <v>106</v>
      </c>
      <c r="N492" s="22"/>
      <c r="O492" s="17">
        <v>1</v>
      </c>
      <c r="P492" s="17">
        <v>1</v>
      </c>
      <c r="Q492" s="17">
        <v>1</v>
      </c>
    </row>
    <row r="493" spans="1:17">
      <c r="A493" s="17">
        <v>500</v>
      </c>
      <c r="B493" s="17" t="s">
        <v>12</v>
      </c>
      <c r="D493" s="17" t="s">
        <v>823</v>
      </c>
      <c r="E493" s="17" t="s">
        <v>22</v>
      </c>
      <c r="F493" s="83">
        <f t="shared" si="7"/>
        <v>165</v>
      </c>
      <c r="G493" s="17" t="s">
        <v>254</v>
      </c>
      <c r="H493" s="19" t="s">
        <v>501</v>
      </c>
      <c r="I493" s="19" t="s">
        <v>9</v>
      </c>
      <c r="J493" s="19" t="s">
        <v>35</v>
      </c>
      <c r="K493" s="20">
        <v>99</v>
      </c>
      <c r="L493" s="21" t="s">
        <v>248</v>
      </c>
      <c r="N493" s="22"/>
      <c r="O493" s="17">
        <v>1</v>
      </c>
      <c r="P493" s="17">
        <v>1</v>
      </c>
      <c r="Q493" s="17">
        <v>1</v>
      </c>
    </row>
    <row r="494" spans="1:17" ht="89.25">
      <c r="A494" s="17">
        <v>501</v>
      </c>
      <c r="C494" s="60">
        <v>5</v>
      </c>
      <c r="D494" s="17" t="s">
        <v>494</v>
      </c>
      <c r="E494" s="31" t="s">
        <v>22</v>
      </c>
      <c r="F494" s="83" t="str">
        <f t="shared" si="7"/>
        <v>166-170</v>
      </c>
      <c r="G494" s="31" t="s">
        <v>255</v>
      </c>
      <c r="H494" s="24" t="s">
        <v>501</v>
      </c>
      <c r="I494" s="24" t="s">
        <v>496</v>
      </c>
      <c r="J494" s="24" t="s">
        <v>24</v>
      </c>
      <c r="K494" s="43" t="s">
        <v>256</v>
      </c>
      <c r="L494" s="26" t="s">
        <v>616</v>
      </c>
      <c r="N494" s="22"/>
      <c r="O494" s="26">
        <v>1</v>
      </c>
      <c r="P494" s="26">
        <v>1</v>
      </c>
      <c r="Q494" s="26">
        <v>1</v>
      </c>
    </row>
    <row r="495" spans="1:17">
      <c r="A495" s="17">
        <v>502</v>
      </c>
      <c r="D495" s="17" t="s">
        <v>822</v>
      </c>
      <c r="E495" s="17" t="s">
        <v>22</v>
      </c>
      <c r="F495" s="83">
        <f t="shared" si="7"/>
        <v>166</v>
      </c>
      <c r="G495" s="17" t="s">
        <v>257</v>
      </c>
      <c r="H495" s="19" t="s">
        <v>501</v>
      </c>
      <c r="I495" s="19" t="s">
        <v>496</v>
      </c>
      <c r="J495" s="19" t="s">
        <v>24</v>
      </c>
      <c r="K495" s="47" t="s">
        <v>417</v>
      </c>
      <c r="L495" s="17" t="s">
        <v>418</v>
      </c>
      <c r="N495" s="22"/>
      <c r="O495" s="17">
        <v>1</v>
      </c>
      <c r="P495" s="17">
        <v>1</v>
      </c>
      <c r="Q495" s="17">
        <v>1</v>
      </c>
    </row>
    <row r="496" spans="1:17">
      <c r="A496" s="17">
        <v>503</v>
      </c>
      <c r="D496" s="17" t="s">
        <v>822</v>
      </c>
      <c r="E496" s="17" t="s">
        <v>22</v>
      </c>
      <c r="F496" s="83">
        <f t="shared" si="7"/>
        <v>167</v>
      </c>
      <c r="G496" s="17" t="s">
        <v>258</v>
      </c>
      <c r="H496" s="19" t="s">
        <v>501</v>
      </c>
      <c r="I496" s="19" t="s">
        <v>496</v>
      </c>
      <c r="J496" s="19" t="s">
        <v>24</v>
      </c>
      <c r="K496" s="47" t="s">
        <v>417</v>
      </c>
      <c r="L496" s="17" t="s">
        <v>164</v>
      </c>
      <c r="N496" s="22"/>
      <c r="O496" s="17">
        <v>1</v>
      </c>
      <c r="P496" s="17">
        <v>1</v>
      </c>
      <c r="Q496" s="17">
        <v>1</v>
      </c>
    </row>
    <row r="497" spans="1:17">
      <c r="A497" s="17">
        <v>504</v>
      </c>
      <c r="D497" s="17" t="s">
        <v>822</v>
      </c>
      <c r="E497" s="17" t="s">
        <v>22</v>
      </c>
      <c r="F497" s="83">
        <f t="shared" si="7"/>
        <v>168</v>
      </c>
      <c r="G497" s="17" t="s">
        <v>259</v>
      </c>
      <c r="H497" s="19" t="s">
        <v>501</v>
      </c>
      <c r="I497" s="19" t="s">
        <v>496</v>
      </c>
      <c r="J497" s="19" t="s">
        <v>24</v>
      </c>
      <c r="K497" s="47" t="s">
        <v>417</v>
      </c>
      <c r="L497" s="17" t="s">
        <v>419</v>
      </c>
      <c r="N497" s="22"/>
      <c r="O497" s="17">
        <v>1</v>
      </c>
      <c r="P497" s="17">
        <v>1</v>
      </c>
      <c r="Q497" s="17">
        <v>1</v>
      </c>
    </row>
    <row r="498" spans="1:17">
      <c r="A498" s="17">
        <v>505</v>
      </c>
      <c r="D498" s="17" t="s">
        <v>822</v>
      </c>
      <c r="E498" s="17" t="s">
        <v>22</v>
      </c>
      <c r="F498" s="83">
        <f t="shared" si="7"/>
        <v>169</v>
      </c>
      <c r="G498" s="17" t="s">
        <v>260</v>
      </c>
      <c r="H498" s="19" t="s">
        <v>501</v>
      </c>
      <c r="I498" s="19" t="s">
        <v>496</v>
      </c>
      <c r="J498" s="19" t="s">
        <v>24</v>
      </c>
      <c r="K498" s="47" t="s">
        <v>417</v>
      </c>
      <c r="L498" s="17" t="s">
        <v>420</v>
      </c>
      <c r="N498" s="22"/>
      <c r="O498" s="17">
        <v>1</v>
      </c>
      <c r="P498" s="17">
        <v>1</v>
      </c>
      <c r="Q498" s="17">
        <v>1</v>
      </c>
    </row>
    <row r="499" spans="1:17">
      <c r="A499" s="17">
        <v>506</v>
      </c>
      <c r="D499" s="17" t="s">
        <v>822</v>
      </c>
      <c r="E499" s="17" t="s">
        <v>22</v>
      </c>
      <c r="F499" s="83">
        <f t="shared" si="7"/>
        <v>170</v>
      </c>
      <c r="G499" s="17" t="s">
        <v>261</v>
      </c>
      <c r="H499" s="19" t="s">
        <v>501</v>
      </c>
      <c r="I499" s="19" t="s">
        <v>496</v>
      </c>
      <c r="J499" s="19" t="s">
        <v>24</v>
      </c>
      <c r="K499" s="47" t="s">
        <v>417</v>
      </c>
      <c r="L499" s="17" t="s">
        <v>421</v>
      </c>
      <c r="N499" s="22"/>
      <c r="O499" s="17">
        <v>1</v>
      </c>
      <c r="P499" s="17">
        <v>1</v>
      </c>
      <c r="Q499" s="17">
        <v>1</v>
      </c>
    </row>
    <row r="500" spans="1:17">
      <c r="A500" s="17">
        <v>507</v>
      </c>
      <c r="B500" s="17" t="s">
        <v>12</v>
      </c>
      <c r="D500" s="17" t="s">
        <v>822</v>
      </c>
      <c r="E500" s="31" t="s">
        <v>262</v>
      </c>
      <c r="F500" s="83">
        <f t="shared" si="7"/>
        <v>171</v>
      </c>
      <c r="G500" s="31" t="s">
        <v>422</v>
      </c>
      <c r="H500" s="24" t="s">
        <v>485</v>
      </c>
      <c r="I500" s="24" t="s">
        <v>9</v>
      </c>
      <c r="J500" s="24" t="s">
        <v>24</v>
      </c>
      <c r="K500" s="39" t="s">
        <v>919</v>
      </c>
      <c r="L500" s="35" t="s">
        <v>263</v>
      </c>
      <c r="N500" s="22"/>
      <c r="O500" s="17">
        <v>1</v>
      </c>
      <c r="P500" s="17">
        <v>1</v>
      </c>
      <c r="Q500" s="17">
        <v>1</v>
      </c>
    </row>
    <row r="501" spans="1:17">
      <c r="A501" s="17">
        <v>508</v>
      </c>
      <c r="B501" s="17" t="s">
        <v>12</v>
      </c>
      <c r="D501" s="17" t="s">
        <v>823</v>
      </c>
      <c r="E501" s="17" t="s">
        <v>262</v>
      </c>
      <c r="F501" s="83">
        <f t="shared" si="7"/>
        <v>171</v>
      </c>
      <c r="G501" s="17" t="s">
        <v>422</v>
      </c>
      <c r="H501" s="19" t="s">
        <v>485</v>
      </c>
      <c r="I501" s="19" t="s">
        <v>9</v>
      </c>
      <c r="J501" s="19" t="s">
        <v>24</v>
      </c>
      <c r="K501" s="20">
        <v>1</v>
      </c>
      <c r="L501" s="49">
        <v>1</v>
      </c>
      <c r="N501" s="22"/>
      <c r="O501" s="17">
        <v>1</v>
      </c>
      <c r="P501" s="17">
        <v>1</v>
      </c>
      <c r="Q501" s="17">
        <v>1</v>
      </c>
    </row>
    <row r="502" spans="1:17">
      <c r="A502" s="17">
        <v>509</v>
      </c>
      <c r="B502" s="17" t="s">
        <v>12</v>
      </c>
      <c r="D502" s="17" t="s">
        <v>823</v>
      </c>
      <c r="E502" s="17" t="s">
        <v>262</v>
      </c>
      <c r="F502" s="83">
        <f t="shared" si="7"/>
        <v>171</v>
      </c>
      <c r="G502" s="17" t="s">
        <v>422</v>
      </c>
      <c r="H502" s="19" t="s">
        <v>485</v>
      </c>
      <c r="I502" s="19" t="s">
        <v>9</v>
      </c>
      <c r="J502" s="19" t="s">
        <v>24</v>
      </c>
      <c r="K502" s="20">
        <v>2</v>
      </c>
      <c r="L502" s="49">
        <v>2</v>
      </c>
      <c r="N502" s="22"/>
      <c r="O502" s="17">
        <v>1</v>
      </c>
      <c r="P502" s="17">
        <v>1</v>
      </c>
      <c r="Q502" s="17">
        <v>1</v>
      </c>
    </row>
    <row r="503" spans="1:17">
      <c r="A503" s="17">
        <v>510</v>
      </c>
      <c r="B503" s="17" t="s">
        <v>12</v>
      </c>
      <c r="D503" s="17" t="s">
        <v>823</v>
      </c>
      <c r="E503" s="17" t="s">
        <v>262</v>
      </c>
      <c r="F503" s="83">
        <f t="shared" si="7"/>
        <v>171</v>
      </c>
      <c r="G503" s="17" t="s">
        <v>422</v>
      </c>
      <c r="H503" s="19" t="s">
        <v>485</v>
      </c>
      <c r="I503" s="19" t="s">
        <v>9</v>
      </c>
      <c r="J503" s="19" t="s">
        <v>24</v>
      </c>
      <c r="K503" s="20">
        <v>3</v>
      </c>
      <c r="L503" s="49">
        <v>3</v>
      </c>
      <c r="N503" s="22"/>
      <c r="O503" s="17">
        <v>1</v>
      </c>
      <c r="P503" s="17">
        <v>1</v>
      </c>
      <c r="Q503" s="17">
        <v>1</v>
      </c>
    </row>
    <row r="504" spans="1:17">
      <c r="A504" s="17">
        <v>511</v>
      </c>
      <c r="B504" s="17" t="s">
        <v>12</v>
      </c>
      <c r="D504" s="17" t="s">
        <v>823</v>
      </c>
      <c r="E504" s="17" t="s">
        <v>262</v>
      </c>
      <c r="F504" s="83">
        <f t="shared" si="7"/>
        <v>171</v>
      </c>
      <c r="G504" s="17" t="s">
        <v>422</v>
      </c>
      <c r="H504" s="19" t="s">
        <v>485</v>
      </c>
      <c r="I504" s="19" t="s">
        <v>9</v>
      </c>
      <c r="J504" s="19" t="s">
        <v>24</v>
      </c>
      <c r="K504" s="20">
        <v>4</v>
      </c>
      <c r="L504" s="49">
        <v>4</v>
      </c>
      <c r="N504" s="22"/>
      <c r="O504" s="17">
        <v>1</v>
      </c>
      <c r="P504" s="17">
        <v>1</v>
      </c>
      <c r="Q504" s="17">
        <v>1</v>
      </c>
    </row>
    <row r="505" spans="1:17">
      <c r="A505" s="17">
        <v>512</v>
      </c>
      <c r="B505" s="17" t="s">
        <v>12</v>
      </c>
      <c r="D505" s="17" t="s">
        <v>823</v>
      </c>
      <c r="E505" s="17" t="s">
        <v>262</v>
      </c>
      <c r="F505" s="83">
        <f t="shared" si="7"/>
        <v>171</v>
      </c>
      <c r="G505" s="17" t="s">
        <v>422</v>
      </c>
      <c r="H505" s="19" t="s">
        <v>485</v>
      </c>
      <c r="I505" s="19" t="s">
        <v>9</v>
      </c>
      <c r="J505" s="19" t="s">
        <v>24</v>
      </c>
      <c r="K505" s="20">
        <v>5</v>
      </c>
      <c r="L505" s="49">
        <v>5</v>
      </c>
      <c r="N505" s="22"/>
      <c r="O505" s="17">
        <v>1</v>
      </c>
      <c r="P505" s="17">
        <v>1</v>
      </c>
      <c r="Q505" s="17">
        <v>1</v>
      </c>
    </row>
    <row r="506" spans="1:17">
      <c r="A506" s="17">
        <v>513</v>
      </c>
      <c r="B506" s="17" t="s">
        <v>12</v>
      </c>
      <c r="D506" s="17" t="s">
        <v>823</v>
      </c>
      <c r="E506" s="17" t="s">
        <v>262</v>
      </c>
      <c r="F506" s="83">
        <f t="shared" si="7"/>
        <v>171</v>
      </c>
      <c r="G506" s="17" t="s">
        <v>422</v>
      </c>
      <c r="H506" s="19" t="s">
        <v>485</v>
      </c>
      <c r="I506" s="19" t="s">
        <v>9</v>
      </c>
      <c r="J506" s="19" t="s">
        <v>24</v>
      </c>
      <c r="K506" s="20">
        <v>6</v>
      </c>
      <c r="L506" s="49" t="s">
        <v>264</v>
      </c>
      <c r="N506" s="22"/>
      <c r="O506" s="17">
        <v>1</v>
      </c>
      <c r="P506" s="17">
        <v>1</v>
      </c>
      <c r="Q506" s="17">
        <v>1</v>
      </c>
    </row>
    <row r="507" spans="1:17" ht="25.5">
      <c r="A507" s="17">
        <v>514</v>
      </c>
      <c r="D507" s="17" t="s">
        <v>822</v>
      </c>
      <c r="E507" s="31" t="s">
        <v>262</v>
      </c>
      <c r="F507" s="83">
        <f t="shared" si="7"/>
        <v>172</v>
      </c>
      <c r="G507" s="31" t="s">
        <v>426</v>
      </c>
      <c r="H507" s="24" t="s">
        <v>501</v>
      </c>
      <c r="I507" s="24" t="s">
        <v>496</v>
      </c>
      <c r="J507" s="24" t="s">
        <v>35</v>
      </c>
      <c r="K507" s="43" t="s">
        <v>17</v>
      </c>
      <c r="L507" s="48" t="s">
        <v>787</v>
      </c>
      <c r="N507" s="22"/>
      <c r="O507" s="48">
        <v>1</v>
      </c>
      <c r="P507" s="48">
        <v>1</v>
      </c>
      <c r="Q507" s="48">
        <v>1</v>
      </c>
    </row>
    <row r="508" spans="1:17">
      <c r="A508" s="17">
        <v>515</v>
      </c>
      <c r="D508" s="17" t="s">
        <v>823</v>
      </c>
      <c r="E508" s="17" t="s">
        <v>262</v>
      </c>
      <c r="F508" s="83">
        <f t="shared" si="7"/>
        <v>172</v>
      </c>
      <c r="G508" s="17" t="s">
        <v>426</v>
      </c>
      <c r="H508" s="19" t="s">
        <v>501</v>
      </c>
      <c r="I508" s="19" t="s">
        <v>496</v>
      </c>
      <c r="J508" s="19" t="s">
        <v>35</v>
      </c>
      <c r="K508" s="20" t="s">
        <v>427</v>
      </c>
      <c r="L508" s="17" t="s">
        <v>425</v>
      </c>
      <c r="N508" s="22"/>
      <c r="O508" s="17">
        <v>1</v>
      </c>
      <c r="P508" s="17">
        <v>1</v>
      </c>
      <c r="Q508" s="17">
        <v>1</v>
      </c>
    </row>
    <row r="509" spans="1:17">
      <c r="A509" s="17">
        <v>516</v>
      </c>
      <c r="D509" s="17" t="s">
        <v>823</v>
      </c>
      <c r="E509" s="17" t="s">
        <v>262</v>
      </c>
      <c r="F509" s="83">
        <f t="shared" si="7"/>
        <v>172</v>
      </c>
      <c r="G509" s="17" t="s">
        <v>426</v>
      </c>
      <c r="H509" s="19" t="s">
        <v>501</v>
      </c>
      <c r="I509" s="19" t="s">
        <v>496</v>
      </c>
      <c r="J509" s="19" t="s">
        <v>35</v>
      </c>
      <c r="K509" s="20" t="s">
        <v>954</v>
      </c>
      <c r="L509" s="17" t="s">
        <v>423</v>
      </c>
      <c r="M509" s="21" t="s">
        <v>432</v>
      </c>
      <c r="N509" s="22"/>
      <c r="O509" s="17">
        <v>1</v>
      </c>
      <c r="P509" s="17">
        <v>1</v>
      </c>
      <c r="Q509" s="17">
        <v>1</v>
      </c>
    </row>
    <row r="510" spans="1:17">
      <c r="A510" s="17">
        <v>517</v>
      </c>
      <c r="D510" s="17" t="s">
        <v>823</v>
      </c>
      <c r="E510" s="17" t="s">
        <v>262</v>
      </c>
      <c r="F510" s="83">
        <f t="shared" si="7"/>
        <v>172</v>
      </c>
      <c r="G510" s="17" t="s">
        <v>426</v>
      </c>
      <c r="H510" s="19" t="s">
        <v>501</v>
      </c>
      <c r="I510" s="19" t="s">
        <v>496</v>
      </c>
      <c r="J510" s="19" t="s">
        <v>35</v>
      </c>
      <c r="K510" s="20" t="s">
        <v>428</v>
      </c>
      <c r="L510" s="17" t="s">
        <v>424</v>
      </c>
      <c r="N510" s="22"/>
      <c r="O510" s="17">
        <v>1</v>
      </c>
      <c r="P510" s="17">
        <v>1</v>
      </c>
      <c r="Q510" s="17">
        <v>1</v>
      </c>
    </row>
    <row r="511" spans="1:17">
      <c r="A511" s="17">
        <v>518</v>
      </c>
      <c r="D511" s="17" t="s">
        <v>823</v>
      </c>
      <c r="E511" s="17" t="s">
        <v>262</v>
      </c>
      <c r="F511" s="83">
        <f t="shared" si="7"/>
        <v>172</v>
      </c>
      <c r="G511" s="17" t="s">
        <v>426</v>
      </c>
      <c r="H511" s="19" t="s">
        <v>501</v>
      </c>
      <c r="I511" s="19" t="s">
        <v>496</v>
      </c>
      <c r="J511" s="19" t="s">
        <v>35</v>
      </c>
      <c r="K511" s="20" t="s">
        <v>429</v>
      </c>
      <c r="L511" s="21" t="s">
        <v>431</v>
      </c>
      <c r="N511" s="22"/>
      <c r="O511" s="21">
        <v>1</v>
      </c>
      <c r="P511" s="21">
        <v>1</v>
      </c>
      <c r="Q511" s="21">
        <v>1</v>
      </c>
    </row>
    <row r="512" spans="1:17">
      <c r="A512" s="17">
        <v>519</v>
      </c>
      <c r="D512" s="17" t="s">
        <v>823</v>
      </c>
      <c r="E512" s="17" t="s">
        <v>262</v>
      </c>
      <c r="F512" s="83">
        <f t="shared" si="7"/>
        <v>172</v>
      </c>
      <c r="G512" s="17" t="s">
        <v>426</v>
      </c>
      <c r="H512" s="19" t="s">
        <v>501</v>
      </c>
      <c r="I512" s="19" t="s">
        <v>496</v>
      </c>
      <c r="J512" s="19" t="s">
        <v>35</v>
      </c>
      <c r="K512" s="20" t="s">
        <v>430</v>
      </c>
      <c r="L512" s="21" t="s">
        <v>499</v>
      </c>
      <c r="N512" s="22"/>
      <c r="O512" s="21">
        <v>1</v>
      </c>
      <c r="P512" s="21">
        <v>1</v>
      </c>
      <c r="Q512" s="21">
        <v>1</v>
      </c>
    </row>
    <row r="513" spans="1:17" ht="25.5">
      <c r="A513" s="17">
        <v>520</v>
      </c>
      <c r="B513" s="17" t="s">
        <v>12</v>
      </c>
      <c r="D513" s="17" t="s">
        <v>822</v>
      </c>
      <c r="E513" s="31" t="s">
        <v>262</v>
      </c>
      <c r="F513" s="83">
        <f t="shared" si="7"/>
        <v>173</v>
      </c>
      <c r="G513" s="31" t="s">
        <v>433</v>
      </c>
      <c r="H513" s="24" t="s">
        <v>485</v>
      </c>
      <c r="I513" s="24" t="s">
        <v>9</v>
      </c>
      <c r="J513" s="24" t="s">
        <v>35</v>
      </c>
      <c r="K513" s="39" t="s">
        <v>265</v>
      </c>
      <c r="L513" s="35" t="s">
        <v>789</v>
      </c>
      <c r="M513" s="21" t="s">
        <v>788</v>
      </c>
      <c r="N513" s="22"/>
      <c r="O513" s="17">
        <v>1</v>
      </c>
      <c r="P513" s="17">
        <v>1</v>
      </c>
      <c r="Q513" s="17">
        <v>0</v>
      </c>
    </row>
    <row r="514" spans="1:17">
      <c r="A514" s="17">
        <v>521</v>
      </c>
      <c r="B514" s="17" t="s">
        <v>12</v>
      </c>
      <c r="D514" s="17" t="s">
        <v>823</v>
      </c>
      <c r="E514" s="17" t="s">
        <v>262</v>
      </c>
      <c r="F514" s="83">
        <f t="shared" si="7"/>
        <v>173</v>
      </c>
      <c r="G514" s="17" t="s">
        <v>433</v>
      </c>
      <c r="H514" s="19" t="s">
        <v>485</v>
      </c>
      <c r="I514" s="19" t="s">
        <v>9</v>
      </c>
      <c r="J514" s="19" t="s">
        <v>35</v>
      </c>
      <c r="K514" s="20">
        <v>0</v>
      </c>
      <c r="L514" s="49">
        <v>0</v>
      </c>
      <c r="N514" s="22"/>
      <c r="O514" s="17">
        <v>1</v>
      </c>
      <c r="P514" s="17">
        <v>1</v>
      </c>
      <c r="Q514" s="17">
        <v>0</v>
      </c>
    </row>
    <row r="515" spans="1:17">
      <c r="A515" s="17">
        <v>522</v>
      </c>
      <c r="B515" s="17" t="s">
        <v>12</v>
      </c>
      <c r="D515" s="17" t="s">
        <v>823</v>
      </c>
      <c r="E515" s="17" t="s">
        <v>262</v>
      </c>
      <c r="F515" s="83">
        <f t="shared" ref="F515:F578" si="8">IF(D514="liste",F513+1,
IF(D515="champ",F514+1,
IF(D515="valeur",F514,
IF(D515="liste",_xlfn.CONCAT(F514+1,"-",F514+C515),
"ERREUR"))))</f>
        <v>173</v>
      </c>
      <c r="G515" s="17" t="s">
        <v>433</v>
      </c>
      <c r="H515" s="19" t="s">
        <v>485</v>
      </c>
      <c r="I515" s="19" t="s">
        <v>9</v>
      </c>
      <c r="J515" s="19" t="s">
        <v>35</v>
      </c>
      <c r="K515" s="20">
        <v>1</v>
      </c>
      <c r="L515" s="49">
        <v>1</v>
      </c>
      <c r="N515" s="22"/>
      <c r="O515" s="17">
        <v>1</v>
      </c>
      <c r="P515" s="17">
        <v>1</v>
      </c>
      <c r="Q515" s="17">
        <v>0</v>
      </c>
    </row>
    <row r="516" spans="1:17">
      <c r="A516" s="17">
        <v>523</v>
      </c>
      <c r="B516" s="17" t="s">
        <v>12</v>
      </c>
      <c r="D516" s="17" t="s">
        <v>823</v>
      </c>
      <c r="E516" s="17" t="s">
        <v>262</v>
      </c>
      <c r="F516" s="83">
        <f t="shared" si="8"/>
        <v>173</v>
      </c>
      <c r="G516" s="17" t="s">
        <v>433</v>
      </c>
      <c r="H516" s="19" t="s">
        <v>485</v>
      </c>
      <c r="I516" s="19" t="s">
        <v>9</v>
      </c>
      <c r="J516" s="19" t="s">
        <v>35</v>
      </c>
      <c r="K516" s="20">
        <v>2</v>
      </c>
      <c r="L516" s="49" t="s">
        <v>266</v>
      </c>
      <c r="M516" s="21" t="s">
        <v>434</v>
      </c>
      <c r="N516" s="22"/>
      <c r="O516" s="17">
        <v>1</v>
      </c>
      <c r="P516" s="17">
        <v>1</v>
      </c>
      <c r="Q516" s="17">
        <v>0</v>
      </c>
    </row>
    <row r="517" spans="1:17" ht="38.25">
      <c r="A517" s="17">
        <v>524</v>
      </c>
      <c r="D517" s="17" t="s">
        <v>822</v>
      </c>
      <c r="E517" s="31" t="s">
        <v>262</v>
      </c>
      <c r="F517" s="83">
        <f t="shared" si="8"/>
        <v>174</v>
      </c>
      <c r="G517" s="58" t="s">
        <v>435</v>
      </c>
      <c r="H517" s="24" t="s">
        <v>485</v>
      </c>
      <c r="I517" s="33" t="s">
        <v>9</v>
      </c>
      <c r="J517" s="33" t="s">
        <v>24</v>
      </c>
      <c r="K517" s="39" t="s">
        <v>270</v>
      </c>
      <c r="L517" s="51" t="s">
        <v>790</v>
      </c>
      <c r="M517" s="21" t="s">
        <v>788</v>
      </c>
      <c r="N517" s="22" t="s">
        <v>21</v>
      </c>
      <c r="O517" s="65">
        <v>1</v>
      </c>
      <c r="P517" s="65">
        <v>1</v>
      </c>
      <c r="Q517" s="65">
        <v>0</v>
      </c>
    </row>
    <row r="518" spans="1:17">
      <c r="A518" s="17">
        <v>525</v>
      </c>
      <c r="D518" s="17" t="s">
        <v>823</v>
      </c>
      <c r="E518" s="17" t="s">
        <v>262</v>
      </c>
      <c r="F518" s="83">
        <f t="shared" si="8"/>
        <v>174</v>
      </c>
      <c r="G518" s="22" t="s">
        <v>435</v>
      </c>
      <c r="H518" s="19" t="s">
        <v>485</v>
      </c>
      <c r="I518" s="66" t="s">
        <v>9</v>
      </c>
      <c r="J518" s="66" t="s">
        <v>24</v>
      </c>
      <c r="K518" s="67">
        <v>0</v>
      </c>
      <c r="L518" s="68">
        <v>0</v>
      </c>
      <c r="N518" s="22"/>
      <c r="O518" s="69">
        <v>1</v>
      </c>
      <c r="P518" s="69">
        <v>1</v>
      </c>
      <c r="Q518" s="69">
        <v>0</v>
      </c>
    </row>
    <row r="519" spans="1:17">
      <c r="A519" s="17">
        <v>526</v>
      </c>
      <c r="D519" s="17" t="s">
        <v>823</v>
      </c>
      <c r="E519" s="17" t="s">
        <v>262</v>
      </c>
      <c r="F519" s="83">
        <f t="shared" si="8"/>
        <v>174</v>
      </c>
      <c r="G519" s="22" t="s">
        <v>435</v>
      </c>
      <c r="H519" s="19" t="s">
        <v>485</v>
      </c>
      <c r="I519" s="66" t="s">
        <v>9</v>
      </c>
      <c r="J519" s="66" t="s">
        <v>24</v>
      </c>
      <c r="K519" s="67">
        <v>1</v>
      </c>
      <c r="L519" s="68">
        <v>1</v>
      </c>
      <c r="N519" s="22"/>
      <c r="O519" s="69">
        <v>1</v>
      </c>
      <c r="P519" s="69">
        <v>1</v>
      </c>
      <c r="Q519" s="69">
        <v>0</v>
      </c>
    </row>
    <row r="520" spans="1:17">
      <c r="A520" s="17">
        <v>527</v>
      </c>
      <c r="D520" s="17" t="s">
        <v>823</v>
      </c>
      <c r="E520" s="17" t="s">
        <v>262</v>
      </c>
      <c r="F520" s="83">
        <f t="shared" si="8"/>
        <v>174</v>
      </c>
      <c r="G520" s="22" t="s">
        <v>435</v>
      </c>
      <c r="H520" s="19" t="s">
        <v>485</v>
      </c>
      <c r="I520" s="66" t="s">
        <v>9</v>
      </c>
      <c r="J520" s="66" t="s">
        <v>24</v>
      </c>
      <c r="K520" s="67">
        <v>2</v>
      </c>
      <c r="L520" s="68" t="s">
        <v>266</v>
      </c>
      <c r="N520" s="22"/>
      <c r="O520" s="69">
        <v>1</v>
      </c>
      <c r="P520" s="69">
        <v>1</v>
      </c>
      <c r="Q520" s="69">
        <v>0</v>
      </c>
    </row>
    <row r="521" spans="1:17">
      <c r="A521" s="17">
        <v>528</v>
      </c>
      <c r="D521" s="17" t="s">
        <v>823</v>
      </c>
      <c r="E521" s="17" t="s">
        <v>262</v>
      </c>
      <c r="F521" s="83">
        <f t="shared" si="8"/>
        <v>174</v>
      </c>
      <c r="G521" s="22" t="s">
        <v>435</v>
      </c>
      <c r="H521" s="19" t="s">
        <v>485</v>
      </c>
      <c r="I521" s="66" t="s">
        <v>9</v>
      </c>
      <c r="J521" s="66" t="s">
        <v>24</v>
      </c>
      <c r="K521" s="67">
        <v>98</v>
      </c>
      <c r="L521" s="68" t="s">
        <v>213</v>
      </c>
      <c r="N521" s="22"/>
      <c r="O521" s="69">
        <v>1</v>
      </c>
      <c r="P521" s="69">
        <v>1</v>
      </c>
      <c r="Q521" s="69">
        <v>0</v>
      </c>
    </row>
    <row r="522" spans="1:17">
      <c r="A522" s="17">
        <v>529</v>
      </c>
      <c r="B522" s="17" t="s">
        <v>12</v>
      </c>
      <c r="D522" s="17" t="s">
        <v>822</v>
      </c>
      <c r="E522" s="31" t="s">
        <v>262</v>
      </c>
      <c r="F522" s="83">
        <f t="shared" si="8"/>
        <v>175</v>
      </c>
      <c r="G522" s="31" t="s">
        <v>441</v>
      </c>
      <c r="H522" s="24" t="s">
        <v>485</v>
      </c>
      <c r="I522" s="24" t="s">
        <v>9</v>
      </c>
      <c r="J522" s="24" t="s">
        <v>24</v>
      </c>
      <c r="K522" s="39" t="s">
        <v>270</v>
      </c>
      <c r="L522" s="35" t="s">
        <v>267</v>
      </c>
      <c r="N522" s="22" t="s">
        <v>21</v>
      </c>
      <c r="O522" s="17">
        <v>1</v>
      </c>
      <c r="P522" s="17">
        <v>1</v>
      </c>
      <c r="Q522" s="17">
        <v>1</v>
      </c>
    </row>
    <row r="523" spans="1:17">
      <c r="A523" s="17">
        <v>530</v>
      </c>
      <c r="B523" s="17" t="s">
        <v>12</v>
      </c>
      <c r="D523" s="17" t="s">
        <v>823</v>
      </c>
      <c r="E523" s="17" t="s">
        <v>262</v>
      </c>
      <c r="F523" s="83">
        <f t="shared" si="8"/>
        <v>175</v>
      </c>
      <c r="G523" s="17" t="s">
        <v>441</v>
      </c>
      <c r="H523" s="19" t="s">
        <v>485</v>
      </c>
      <c r="I523" s="19" t="s">
        <v>9</v>
      </c>
      <c r="J523" s="19" t="s">
        <v>24</v>
      </c>
      <c r="K523" s="20">
        <v>0</v>
      </c>
      <c r="L523" s="49">
        <v>0</v>
      </c>
      <c r="N523" s="22"/>
      <c r="O523" s="17">
        <v>1</v>
      </c>
      <c r="P523" s="17">
        <v>1</v>
      </c>
      <c r="Q523" s="17">
        <v>1</v>
      </c>
    </row>
    <row r="524" spans="1:17">
      <c r="A524" s="17">
        <v>531</v>
      </c>
      <c r="B524" s="17" t="s">
        <v>12</v>
      </c>
      <c r="D524" s="17" t="s">
        <v>823</v>
      </c>
      <c r="E524" s="17" t="s">
        <v>262</v>
      </c>
      <c r="F524" s="83">
        <f t="shared" si="8"/>
        <v>175</v>
      </c>
      <c r="G524" s="17" t="s">
        <v>441</v>
      </c>
      <c r="H524" s="19" t="s">
        <v>485</v>
      </c>
      <c r="I524" s="19" t="s">
        <v>9</v>
      </c>
      <c r="J524" s="19" t="s">
        <v>24</v>
      </c>
      <c r="K524" s="20">
        <v>1</v>
      </c>
      <c r="L524" s="49">
        <v>1</v>
      </c>
      <c r="N524" s="22"/>
      <c r="O524" s="17">
        <v>1</v>
      </c>
      <c r="P524" s="17">
        <v>1</v>
      </c>
      <c r="Q524" s="17">
        <v>1</v>
      </c>
    </row>
    <row r="525" spans="1:17">
      <c r="A525" s="17">
        <v>532</v>
      </c>
      <c r="B525" s="17" t="s">
        <v>12</v>
      </c>
      <c r="D525" s="17" t="s">
        <v>823</v>
      </c>
      <c r="E525" s="17" t="s">
        <v>262</v>
      </c>
      <c r="F525" s="83">
        <f t="shared" si="8"/>
        <v>175</v>
      </c>
      <c r="G525" s="17" t="s">
        <v>441</v>
      </c>
      <c r="H525" s="19" t="s">
        <v>485</v>
      </c>
      <c r="I525" s="19" t="s">
        <v>9</v>
      </c>
      <c r="J525" s="19" t="s">
        <v>24</v>
      </c>
      <c r="K525" s="20">
        <v>2</v>
      </c>
      <c r="L525" s="49">
        <v>2</v>
      </c>
      <c r="N525" s="22"/>
      <c r="O525" s="17">
        <v>1</v>
      </c>
      <c r="P525" s="17">
        <v>1</v>
      </c>
      <c r="Q525" s="17">
        <v>1</v>
      </c>
    </row>
    <row r="526" spans="1:17">
      <c r="A526" s="17">
        <v>533</v>
      </c>
      <c r="B526" s="17" t="s">
        <v>12</v>
      </c>
      <c r="D526" s="17" t="s">
        <v>823</v>
      </c>
      <c r="E526" s="17" t="s">
        <v>262</v>
      </c>
      <c r="F526" s="83">
        <f t="shared" si="8"/>
        <v>175</v>
      </c>
      <c r="G526" s="17" t="s">
        <v>441</v>
      </c>
      <c r="H526" s="19" t="s">
        <v>485</v>
      </c>
      <c r="I526" s="19" t="s">
        <v>9</v>
      </c>
      <c r="J526" s="19" t="s">
        <v>24</v>
      </c>
      <c r="K526" s="20">
        <v>3</v>
      </c>
      <c r="L526" s="49">
        <v>3</v>
      </c>
      <c r="N526" s="22"/>
      <c r="O526" s="17">
        <v>1</v>
      </c>
      <c r="P526" s="17">
        <v>1</v>
      </c>
      <c r="Q526" s="17">
        <v>1</v>
      </c>
    </row>
    <row r="527" spans="1:17">
      <c r="A527" s="17">
        <v>534</v>
      </c>
      <c r="B527" s="17" t="s">
        <v>12</v>
      </c>
      <c r="D527" s="17" t="s">
        <v>823</v>
      </c>
      <c r="E527" s="17" t="s">
        <v>262</v>
      </c>
      <c r="F527" s="83">
        <f t="shared" si="8"/>
        <v>175</v>
      </c>
      <c r="G527" s="17" t="s">
        <v>441</v>
      </c>
      <c r="H527" s="19" t="s">
        <v>485</v>
      </c>
      <c r="I527" s="19" t="s">
        <v>9</v>
      </c>
      <c r="J527" s="19" t="s">
        <v>24</v>
      </c>
      <c r="K527" s="20">
        <v>4</v>
      </c>
      <c r="L527" s="49">
        <v>4</v>
      </c>
      <c r="N527" s="22"/>
      <c r="O527" s="17">
        <v>1</v>
      </c>
      <c r="P527" s="17">
        <v>1</v>
      </c>
      <c r="Q527" s="17">
        <v>1</v>
      </c>
    </row>
    <row r="528" spans="1:17">
      <c r="A528" s="17">
        <v>535</v>
      </c>
      <c r="B528" s="17" t="s">
        <v>12</v>
      </c>
      <c r="D528" s="17" t="s">
        <v>823</v>
      </c>
      <c r="E528" s="17" t="s">
        <v>262</v>
      </c>
      <c r="F528" s="83">
        <f t="shared" si="8"/>
        <v>175</v>
      </c>
      <c r="G528" s="17" t="s">
        <v>441</v>
      </c>
      <c r="H528" s="19" t="s">
        <v>485</v>
      </c>
      <c r="I528" s="19" t="s">
        <v>9</v>
      </c>
      <c r="J528" s="19" t="s">
        <v>24</v>
      </c>
      <c r="K528" s="20">
        <v>5</v>
      </c>
      <c r="L528" s="49" t="s">
        <v>163</v>
      </c>
      <c r="N528" s="22"/>
      <c r="O528" s="17">
        <v>1</v>
      </c>
      <c r="P528" s="17">
        <v>1</v>
      </c>
      <c r="Q528" s="17">
        <v>1</v>
      </c>
    </row>
    <row r="529" spans="1:17">
      <c r="A529" s="17">
        <v>536</v>
      </c>
      <c r="B529" s="17" t="s">
        <v>12</v>
      </c>
      <c r="D529" s="17" t="s">
        <v>823</v>
      </c>
      <c r="E529" s="17" t="s">
        <v>262</v>
      </c>
      <c r="F529" s="83">
        <f t="shared" si="8"/>
        <v>175</v>
      </c>
      <c r="G529" s="17" t="s">
        <v>441</v>
      </c>
      <c r="H529" s="19" t="s">
        <v>485</v>
      </c>
      <c r="I529" s="19" t="s">
        <v>9</v>
      </c>
      <c r="J529" s="19" t="s">
        <v>24</v>
      </c>
      <c r="K529" s="20">
        <v>98</v>
      </c>
      <c r="L529" s="21" t="s">
        <v>213</v>
      </c>
      <c r="N529" s="22"/>
      <c r="O529" s="17">
        <v>1</v>
      </c>
      <c r="P529" s="17">
        <v>1</v>
      </c>
      <c r="Q529" s="17">
        <v>1</v>
      </c>
    </row>
    <row r="530" spans="1:17">
      <c r="A530" s="17">
        <v>537</v>
      </c>
      <c r="D530" s="17" t="s">
        <v>822</v>
      </c>
      <c r="E530" s="31" t="s">
        <v>262</v>
      </c>
      <c r="F530" s="83">
        <f t="shared" si="8"/>
        <v>176</v>
      </c>
      <c r="G530" s="31" t="s">
        <v>442</v>
      </c>
      <c r="H530" s="24" t="s">
        <v>485</v>
      </c>
      <c r="I530" s="24" t="s">
        <v>9</v>
      </c>
      <c r="J530" s="24" t="s">
        <v>24</v>
      </c>
      <c r="K530" s="40" t="s">
        <v>265</v>
      </c>
      <c r="L530" s="35" t="s">
        <v>268</v>
      </c>
      <c r="N530" s="22"/>
      <c r="O530" s="59">
        <v>1</v>
      </c>
      <c r="P530" s="59">
        <v>1</v>
      </c>
      <c r="Q530" s="59">
        <v>0</v>
      </c>
    </row>
    <row r="531" spans="1:17">
      <c r="A531" s="17">
        <v>538</v>
      </c>
      <c r="D531" s="17" t="s">
        <v>823</v>
      </c>
      <c r="E531" s="17" t="s">
        <v>262</v>
      </c>
      <c r="F531" s="83">
        <f t="shared" si="8"/>
        <v>176</v>
      </c>
      <c r="G531" s="17" t="s">
        <v>442</v>
      </c>
      <c r="H531" s="19" t="s">
        <v>485</v>
      </c>
      <c r="I531" s="19" t="s">
        <v>9</v>
      </c>
      <c r="J531" s="19" t="s">
        <v>24</v>
      </c>
      <c r="K531" s="20">
        <v>0</v>
      </c>
      <c r="L531" s="19">
        <v>0</v>
      </c>
      <c r="N531" s="22"/>
      <c r="O531" s="60">
        <v>1</v>
      </c>
      <c r="P531" s="60">
        <v>1</v>
      </c>
      <c r="Q531" s="60">
        <v>0</v>
      </c>
    </row>
    <row r="532" spans="1:17">
      <c r="A532" s="17">
        <v>539</v>
      </c>
      <c r="D532" s="17" t="s">
        <v>823</v>
      </c>
      <c r="E532" s="17" t="s">
        <v>262</v>
      </c>
      <c r="F532" s="83">
        <f t="shared" si="8"/>
        <v>176</v>
      </c>
      <c r="G532" s="17" t="s">
        <v>442</v>
      </c>
      <c r="H532" s="19" t="s">
        <v>485</v>
      </c>
      <c r="I532" s="19" t="s">
        <v>9</v>
      </c>
      <c r="J532" s="19" t="s">
        <v>24</v>
      </c>
      <c r="K532" s="20">
        <v>1</v>
      </c>
      <c r="L532" s="19">
        <v>1</v>
      </c>
      <c r="N532" s="22"/>
      <c r="O532" s="60">
        <v>1</v>
      </c>
      <c r="P532" s="60">
        <v>1</v>
      </c>
      <c r="Q532" s="60">
        <v>0</v>
      </c>
    </row>
    <row r="533" spans="1:17">
      <c r="A533" s="17">
        <v>540</v>
      </c>
      <c r="D533" s="17" t="s">
        <v>823</v>
      </c>
      <c r="E533" s="17" t="s">
        <v>262</v>
      </c>
      <c r="F533" s="83">
        <f t="shared" si="8"/>
        <v>176</v>
      </c>
      <c r="G533" s="17" t="s">
        <v>442</v>
      </c>
      <c r="H533" s="19" t="s">
        <v>485</v>
      </c>
      <c r="I533" s="19" t="s">
        <v>9</v>
      </c>
      <c r="J533" s="19" t="s">
        <v>24</v>
      </c>
      <c r="K533" s="20">
        <v>2</v>
      </c>
      <c r="L533" s="17" t="s">
        <v>266</v>
      </c>
      <c r="N533" s="22"/>
      <c r="O533" s="60">
        <v>1</v>
      </c>
      <c r="P533" s="60">
        <v>1</v>
      </c>
      <c r="Q533" s="60">
        <v>0</v>
      </c>
    </row>
    <row r="534" spans="1:17">
      <c r="A534" s="17">
        <v>541</v>
      </c>
      <c r="B534" s="17" t="s">
        <v>12</v>
      </c>
      <c r="D534" s="17" t="s">
        <v>822</v>
      </c>
      <c r="E534" s="31" t="s">
        <v>262</v>
      </c>
      <c r="F534" s="83">
        <f t="shared" si="8"/>
        <v>177</v>
      </c>
      <c r="G534" s="58" t="s">
        <v>443</v>
      </c>
      <c r="H534" s="24" t="s">
        <v>501</v>
      </c>
      <c r="I534" s="24" t="s">
        <v>9</v>
      </c>
      <c r="J534" s="24" t="s">
        <v>35</v>
      </c>
      <c r="K534" s="39" t="s">
        <v>270</v>
      </c>
      <c r="L534" s="31" t="s">
        <v>444</v>
      </c>
      <c r="M534" s="21" t="s">
        <v>791</v>
      </c>
      <c r="N534" s="22" t="s">
        <v>21</v>
      </c>
      <c r="O534" s="17">
        <v>1</v>
      </c>
      <c r="P534" s="17">
        <v>1</v>
      </c>
      <c r="Q534" s="17">
        <v>0</v>
      </c>
    </row>
    <row r="535" spans="1:17">
      <c r="A535" s="17">
        <v>542</v>
      </c>
      <c r="B535" s="17" t="s">
        <v>12</v>
      </c>
      <c r="D535" s="17" t="s">
        <v>823</v>
      </c>
      <c r="E535" s="17" t="s">
        <v>262</v>
      </c>
      <c r="F535" s="83">
        <f t="shared" si="8"/>
        <v>177</v>
      </c>
      <c r="G535" s="17" t="s">
        <v>443</v>
      </c>
      <c r="H535" s="19" t="s">
        <v>501</v>
      </c>
      <c r="I535" s="19" t="s">
        <v>9</v>
      </c>
      <c r="J535" s="19" t="s">
        <v>35</v>
      </c>
      <c r="K535" s="20">
        <v>0</v>
      </c>
      <c r="L535" s="17" t="s">
        <v>187</v>
      </c>
      <c r="N535" s="22"/>
      <c r="O535" s="17">
        <v>1</v>
      </c>
      <c r="P535" s="17">
        <v>1</v>
      </c>
      <c r="Q535" s="17">
        <v>0</v>
      </c>
    </row>
    <row r="536" spans="1:17">
      <c r="A536" s="17">
        <v>543</v>
      </c>
      <c r="B536" s="17" t="s">
        <v>12</v>
      </c>
      <c r="D536" s="17" t="s">
        <v>823</v>
      </c>
      <c r="E536" s="17" t="s">
        <v>262</v>
      </c>
      <c r="F536" s="83">
        <f t="shared" si="8"/>
        <v>177</v>
      </c>
      <c r="G536" s="17" t="s">
        <v>443</v>
      </c>
      <c r="H536" s="19" t="s">
        <v>501</v>
      </c>
      <c r="I536" s="19" t="s">
        <v>9</v>
      </c>
      <c r="J536" s="19" t="s">
        <v>35</v>
      </c>
      <c r="K536" s="20">
        <v>1</v>
      </c>
      <c r="L536" s="17" t="s">
        <v>445</v>
      </c>
      <c r="N536" s="22"/>
      <c r="O536" s="17">
        <v>1</v>
      </c>
      <c r="P536" s="17">
        <v>1</v>
      </c>
      <c r="Q536" s="17">
        <v>0</v>
      </c>
    </row>
    <row r="537" spans="1:17">
      <c r="A537" s="17">
        <v>544</v>
      </c>
      <c r="B537" s="17" t="s">
        <v>12</v>
      </c>
      <c r="D537" s="17" t="s">
        <v>823</v>
      </c>
      <c r="E537" s="17" t="s">
        <v>262</v>
      </c>
      <c r="F537" s="83">
        <f t="shared" si="8"/>
        <v>177</v>
      </c>
      <c r="G537" s="17" t="s">
        <v>443</v>
      </c>
      <c r="H537" s="19" t="s">
        <v>501</v>
      </c>
      <c r="I537" s="19" t="s">
        <v>9</v>
      </c>
      <c r="J537" s="19" t="s">
        <v>35</v>
      </c>
      <c r="K537" s="20">
        <v>2</v>
      </c>
      <c r="L537" s="21" t="s">
        <v>446</v>
      </c>
      <c r="N537" s="22"/>
      <c r="O537" s="17">
        <v>1</v>
      </c>
      <c r="P537" s="17">
        <v>1</v>
      </c>
      <c r="Q537" s="17">
        <v>0</v>
      </c>
    </row>
    <row r="538" spans="1:17">
      <c r="A538" s="17">
        <v>545</v>
      </c>
      <c r="B538" s="17" t="s">
        <v>12</v>
      </c>
      <c r="D538" s="17" t="s">
        <v>823</v>
      </c>
      <c r="E538" s="17" t="s">
        <v>262</v>
      </c>
      <c r="F538" s="83">
        <f t="shared" si="8"/>
        <v>177</v>
      </c>
      <c r="G538" s="17" t="s">
        <v>443</v>
      </c>
      <c r="H538" s="19" t="s">
        <v>501</v>
      </c>
      <c r="I538" s="19" t="s">
        <v>9</v>
      </c>
      <c r="J538" s="19" t="s">
        <v>35</v>
      </c>
      <c r="K538" s="20">
        <v>3</v>
      </c>
      <c r="L538" s="21" t="s">
        <v>447</v>
      </c>
      <c r="N538" s="22"/>
      <c r="O538" s="17">
        <v>1</v>
      </c>
      <c r="P538" s="17">
        <v>1</v>
      </c>
      <c r="Q538" s="17">
        <v>0</v>
      </c>
    </row>
    <row r="539" spans="1:17">
      <c r="A539" s="17">
        <v>546</v>
      </c>
      <c r="B539" s="17" t="s">
        <v>12</v>
      </c>
      <c r="D539" s="17" t="s">
        <v>823</v>
      </c>
      <c r="E539" s="17" t="s">
        <v>262</v>
      </c>
      <c r="F539" s="83">
        <f t="shared" si="8"/>
        <v>177</v>
      </c>
      <c r="G539" s="17" t="s">
        <v>443</v>
      </c>
      <c r="H539" s="19" t="s">
        <v>501</v>
      </c>
      <c r="I539" s="19" t="s">
        <v>9</v>
      </c>
      <c r="J539" s="19" t="s">
        <v>35</v>
      </c>
      <c r="K539" s="20">
        <v>92</v>
      </c>
      <c r="L539" s="21" t="s">
        <v>448</v>
      </c>
      <c r="N539" s="22"/>
      <c r="O539" s="17">
        <v>1</v>
      </c>
      <c r="P539" s="17">
        <v>1</v>
      </c>
      <c r="Q539" s="17">
        <v>0</v>
      </c>
    </row>
    <row r="540" spans="1:17">
      <c r="A540" s="17">
        <v>547</v>
      </c>
      <c r="B540" s="17" t="s">
        <v>12</v>
      </c>
      <c r="D540" s="17" t="s">
        <v>823</v>
      </c>
      <c r="E540" s="17" t="s">
        <v>262</v>
      </c>
      <c r="F540" s="83">
        <f t="shared" si="8"/>
        <v>177</v>
      </c>
      <c r="G540" s="17" t="s">
        <v>443</v>
      </c>
      <c r="H540" s="19" t="s">
        <v>501</v>
      </c>
      <c r="I540" s="19" t="s">
        <v>9</v>
      </c>
      <c r="J540" s="19" t="s">
        <v>35</v>
      </c>
      <c r="K540" s="20">
        <v>98</v>
      </c>
      <c r="L540" s="21" t="s">
        <v>213</v>
      </c>
      <c r="N540" s="22"/>
      <c r="O540" s="17">
        <v>1</v>
      </c>
      <c r="P540" s="17">
        <v>1</v>
      </c>
      <c r="Q540" s="17">
        <v>0</v>
      </c>
    </row>
    <row r="541" spans="1:17">
      <c r="A541" s="17">
        <v>548</v>
      </c>
      <c r="D541" s="17" t="s">
        <v>822</v>
      </c>
      <c r="E541" s="31" t="s">
        <v>262</v>
      </c>
      <c r="F541" s="83">
        <f t="shared" si="8"/>
        <v>178</v>
      </c>
      <c r="G541" s="31" t="s">
        <v>449</v>
      </c>
      <c r="H541" s="24" t="s">
        <v>501</v>
      </c>
      <c r="I541" s="24" t="s">
        <v>9</v>
      </c>
      <c r="J541" s="24" t="s">
        <v>24</v>
      </c>
      <c r="K541" s="39" t="s">
        <v>270</v>
      </c>
      <c r="L541" s="26" t="s">
        <v>450</v>
      </c>
      <c r="N541" s="22"/>
      <c r="O541" s="26">
        <v>0</v>
      </c>
      <c r="P541" s="26">
        <v>0</v>
      </c>
      <c r="Q541" s="26">
        <v>0</v>
      </c>
    </row>
    <row r="542" spans="1:17">
      <c r="A542" s="17">
        <v>549</v>
      </c>
      <c r="D542" s="17" t="s">
        <v>823</v>
      </c>
      <c r="E542" s="17" t="s">
        <v>262</v>
      </c>
      <c r="F542" s="83">
        <f t="shared" si="8"/>
        <v>178</v>
      </c>
      <c r="G542" s="17" t="s">
        <v>449</v>
      </c>
      <c r="H542" s="19" t="s">
        <v>501</v>
      </c>
      <c r="I542" s="19" t="s">
        <v>9</v>
      </c>
      <c r="J542" s="19" t="s">
        <v>24</v>
      </c>
      <c r="K542" s="20">
        <v>0</v>
      </c>
      <c r="L542" s="21" t="s">
        <v>21</v>
      </c>
      <c r="N542" s="22"/>
      <c r="O542" s="21">
        <v>0</v>
      </c>
      <c r="P542" s="21">
        <v>0</v>
      </c>
      <c r="Q542" s="21">
        <v>0</v>
      </c>
    </row>
    <row r="543" spans="1:17">
      <c r="A543" s="17">
        <v>550</v>
      </c>
      <c r="D543" s="17" t="s">
        <v>823</v>
      </c>
      <c r="E543" s="17" t="s">
        <v>262</v>
      </c>
      <c r="F543" s="83">
        <f t="shared" si="8"/>
        <v>178</v>
      </c>
      <c r="G543" s="17" t="s">
        <v>449</v>
      </c>
      <c r="H543" s="19" t="s">
        <v>501</v>
      </c>
      <c r="I543" s="19" t="s">
        <v>9</v>
      </c>
      <c r="J543" s="19" t="s">
        <v>24</v>
      </c>
      <c r="K543" s="20">
        <v>1</v>
      </c>
      <c r="L543" s="21" t="s">
        <v>106</v>
      </c>
      <c r="N543" s="22"/>
      <c r="O543" s="21">
        <v>0</v>
      </c>
      <c r="P543" s="21">
        <v>0</v>
      </c>
      <c r="Q543" s="21">
        <v>0</v>
      </c>
    </row>
    <row r="544" spans="1:17">
      <c r="A544" s="17">
        <v>551</v>
      </c>
      <c r="D544" s="17" t="s">
        <v>823</v>
      </c>
      <c r="E544" s="17" t="s">
        <v>262</v>
      </c>
      <c r="F544" s="83">
        <f t="shared" si="8"/>
        <v>178</v>
      </c>
      <c r="G544" s="17" t="s">
        <v>449</v>
      </c>
      <c r="H544" s="19" t="s">
        <v>501</v>
      </c>
      <c r="I544" s="19" t="s">
        <v>9</v>
      </c>
      <c r="J544" s="19" t="s">
        <v>24</v>
      </c>
      <c r="K544" s="20">
        <v>98</v>
      </c>
      <c r="L544" s="21" t="s">
        <v>272</v>
      </c>
      <c r="N544" s="22"/>
      <c r="O544" s="21">
        <v>0</v>
      </c>
      <c r="P544" s="21">
        <v>0</v>
      </c>
      <c r="Q544" s="21">
        <v>0</v>
      </c>
    </row>
    <row r="545" spans="1:17">
      <c r="A545" s="17">
        <v>552</v>
      </c>
      <c r="B545" s="17" t="s">
        <v>12</v>
      </c>
      <c r="D545" s="17" t="s">
        <v>822</v>
      </c>
      <c r="E545" s="31" t="s">
        <v>22</v>
      </c>
      <c r="F545" s="83">
        <f t="shared" si="8"/>
        <v>179</v>
      </c>
      <c r="G545" s="31" t="s">
        <v>269</v>
      </c>
      <c r="H545" s="24" t="s">
        <v>501</v>
      </c>
      <c r="I545" s="24" t="s">
        <v>9</v>
      </c>
      <c r="J545" s="24" t="s">
        <v>24</v>
      </c>
      <c r="K545" s="39" t="s">
        <v>270</v>
      </c>
      <c r="L545" s="35" t="s">
        <v>271</v>
      </c>
      <c r="M545" s="23" t="s">
        <v>451</v>
      </c>
      <c r="N545" s="22" t="s">
        <v>21</v>
      </c>
      <c r="O545" s="26">
        <v>0</v>
      </c>
      <c r="P545" s="26">
        <v>0</v>
      </c>
      <c r="Q545" s="26">
        <v>0</v>
      </c>
    </row>
    <row r="546" spans="1:17">
      <c r="A546" s="17">
        <v>553</v>
      </c>
      <c r="B546" s="17" t="s">
        <v>12</v>
      </c>
      <c r="D546" s="17" t="s">
        <v>823</v>
      </c>
      <c r="E546" s="17" t="s">
        <v>22</v>
      </c>
      <c r="F546" s="83">
        <f t="shared" si="8"/>
        <v>179</v>
      </c>
      <c r="G546" s="17" t="s">
        <v>269</v>
      </c>
      <c r="H546" s="19" t="s">
        <v>501</v>
      </c>
      <c r="I546" s="19" t="s">
        <v>9</v>
      </c>
      <c r="J546" s="19" t="s">
        <v>24</v>
      </c>
      <c r="K546" s="20">
        <v>0</v>
      </c>
      <c r="L546" s="27" t="s">
        <v>21</v>
      </c>
      <c r="M546" s="46"/>
      <c r="N546" s="22"/>
      <c r="O546" s="27">
        <v>0</v>
      </c>
      <c r="P546" s="27">
        <v>0</v>
      </c>
      <c r="Q546" s="27">
        <v>0</v>
      </c>
    </row>
    <row r="547" spans="1:17">
      <c r="A547" s="17">
        <v>554</v>
      </c>
      <c r="B547" s="17" t="s">
        <v>12</v>
      </c>
      <c r="D547" s="17" t="s">
        <v>823</v>
      </c>
      <c r="E547" s="17" t="s">
        <v>22</v>
      </c>
      <c r="F547" s="83">
        <f t="shared" si="8"/>
        <v>179</v>
      </c>
      <c r="G547" s="17" t="s">
        <v>269</v>
      </c>
      <c r="H547" s="19" t="s">
        <v>501</v>
      </c>
      <c r="I547" s="19" t="s">
        <v>9</v>
      </c>
      <c r="J547" s="19" t="s">
        <v>24</v>
      </c>
      <c r="K547" s="20">
        <v>1</v>
      </c>
      <c r="L547" s="17" t="s">
        <v>106</v>
      </c>
      <c r="M547" s="46"/>
      <c r="N547" s="22"/>
      <c r="O547" s="17">
        <v>0</v>
      </c>
      <c r="P547" s="17">
        <v>0</v>
      </c>
      <c r="Q547" s="17">
        <v>0</v>
      </c>
    </row>
    <row r="548" spans="1:17">
      <c r="A548" s="17">
        <v>555</v>
      </c>
      <c r="B548" s="17" t="s">
        <v>12</v>
      </c>
      <c r="D548" s="17" t="s">
        <v>823</v>
      </c>
      <c r="E548" s="17" t="s">
        <v>22</v>
      </c>
      <c r="F548" s="83">
        <f t="shared" si="8"/>
        <v>179</v>
      </c>
      <c r="G548" s="17" t="s">
        <v>269</v>
      </c>
      <c r="H548" s="19" t="s">
        <v>501</v>
      </c>
      <c r="I548" s="19" t="s">
        <v>9</v>
      </c>
      <c r="J548" s="19" t="s">
        <v>24</v>
      </c>
      <c r="K548" s="20">
        <v>98</v>
      </c>
      <c r="L548" s="27" t="s">
        <v>272</v>
      </c>
      <c r="M548" s="46"/>
      <c r="N548" s="22"/>
      <c r="O548" s="21">
        <v>0</v>
      </c>
      <c r="P548" s="21">
        <v>0</v>
      </c>
      <c r="Q548" s="21">
        <v>0</v>
      </c>
    </row>
    <row r="549" spans="1:17">
      <c r="A549" s="17">
        <v>556</v>
      </c>
      <c r="D549" s="17" t="s">
        <v>822</v>
      </c>
      <c r="E549" s="31" t="s">
        <v>262</v>
      </c>
      <c r="F549" s="83">
        <f t="shared" si="8"/>
        <v>180</v>
      </c>
      <c r="G549" s="31" t="s">
        <v>452</v>
      </c>
      <c r="H549" s="24" t="s">
        <v>501</v>
      </c>
      <c r="I549" s="24" t="s">
        <v>496</v>
      </c>
      <c r="J549" s="24" t="s">
        <v>35</v>
      </c>
      <c r="K549" s="40" t="s">
        <v>514</v>
      </c>
      <c r="L549" s="26" t="s">
        <v>515</v>
      </c>
      <c r="N549" s="22" t="s">
        <v>21</v>
      </c>
      <c r="O549" s="26">
        <v>0</v>
      </c>
      <c r="P549" s="26">
        <v>0</v>
      </c>
      <c r="Q549" s="26">
        <v>0</v>
      </c>
    </row>
    <row r="550" spans="1:17">
      <c r="A550" s="17">
        <v>557</v>
      </c>
      <c r="D550" s="17" t="s">
        <v>823</v>
      </c>
      <c r="E550" s="17" t="s">
        <v>262</v>
      </c>
      <c r="F550" s="83">
        <f t="shared" si="8"/>
        <v>180</v>
      </c>
      <c r="G550" s="17" t="s">
        <v>452</v>
      </c>
      <c r="H550" s="19" t="s">
        <v>501</v>
      </c>
      <c r="I550" s="19" t="s">
        <v>496</v>
      </c>
      <c r="J550" s="19" t="s">
        <v>35</v>
      </c>
      <c r="K550" s="25" t="s">
        <v>513</v>
      </c>
      <c r="L550" s="63" t="s">
        <v>453</v>
      </c>
      <c r="N550" s="22"/>
      <c r="O550" s="63">
        <v>0</v>
      </c>
      <c r="P550" s="63">
        <v>0</v>
      </c>
      <c r="Q550" s="63">
        <v>0</v>
      </c>
    </row>
    <row r="551" spans="1:17">
      <c r="A551" s="17">
        <v>558</v>
      </c>
      <c r="D551" s="17" t="s">
        <v>823</v>
      </c>
      <c r="E551" s="17" t="s">
        <v>262</v>
      </c>
      <c r="F551" s="83">
        <f t="shared" si="8"/>
        <v>180</v>
      </c>
      <c r="G551" s="17" t="s">
        <v>452</v>
      </c>
      <c r="H551" s="19" t="s">
        <v>501</v>
      </c>
      <c r="I551" s="19" t="s">
        <v>496</v>
      </c>
      <c r="J551" s="19" t="s">
        <v>35</v>
      </c>
      <c r="K551" s="25" t="s">
        <v>212</v>
      </c>
      <c r="L551" s="63" t="s">
        <v>272</v>
      </c>
      <c r="N551" s="22"/>
      <c r="O551" s="63">
        <v>0</v>
      </c>
      <c r="P551" s="63">
        <v>0</v>
      </c>
      <c r="Q551" s="63">
        <v>0</v>
      </c>
    </row>
    <row r="552" spans="1:17">
      <c r="A552" s="17">
        <v>559</v>
      </c>
      <c r="B552" s="17" t="s">
        <v>12</v>
      </c>
      <c r="D552" s="17" t="s">
        <v>822</v>
      </c>
      <c r="E552" s="31" t="s">
        <v>262</v>
      </c>
      <c r="F552" s="83">
        <f t="shared" si="8"/>
        <v>181</v>
      </c>
      <c r="G552" s="31" t="s">
        <v>473</v>
      </c>
      <c r="H552" s="33" t="s">
        <v>495</v>
      </c>
      <c r="I552" s="24" t="s">
        <v>439</v>
      </c>
      <c r="J552" s="24" t="s">
        <v>456</v>
      </c>
      <c r="K552" s="38" t="s">
        <v>920</v>
      </c>
      <c r="L552" s="63" t="s">
        <v>505</v>
      </c>
      <c r="N552" s="22"/>
      <c r="O552" s="17">
        <v>0</v>
      </c>
      <c r="P552" s="17">
        <v>0</v>
      </c>
      <c r="Q552" s="17">
        <v>0</v>
      </c>
    </row>
    <row r="553" spans="1:17">
      <c r="A553" s="17">
        <v>560</v>
      </c>
      <c r="D553" s="17" t="s">
        <v>822</v>
      </c>
      <c r="E553" s="31" t="s">
        <v>262</v>
      </c>
      <c r="F553" s="83">
        <f t="shared" si="8"/>
        <v>182</v>
      </c>
      <c r="G553" s="31" t="s">
        <v>472</v>
      </c>
      <c r="H553" s="33" t="s">
        <v>495</v>
      </c>
      <c r="I553" s="24" t="s">
        <v>439</v>
      </c>
      <c r="J553" s="24" t="s">
        <v>456</v>
      </c>
      <c r="K553" s="38" t="s">
        <v>921</v>
      </c>
      <c r="L553" s="63" t="s">
        <v>506</v>
      </c>
      <c r="N553" s="22"/>
      <c r="O553" s="22">
        <v>0</v>
      </c>
      <c r="P553" s="22">
        <v>0</v>
      </c>
      <c r="Q553" s="22">
        <v>0</v>
      </c>
    </row>
    <row r="554" spans="1:17">
      <c r="A554" s="17">
        <v>561</v>
      </c>
      <c r="B554" s="17" t="s">
        <v>12</v>
      </c>
      <c r="D554" s="17" t="s">
        <v>822</v>
      </c>
      <c r="E554" s="31" t="s">
        <v>262</v>
      </c>
      <c r="F554" s="83">
        <f t="shared" si="8"/>
        <v>183</v>
      </c>
      <c r="G554" s="31" t="s">
        <v>454</v>
      </c>
      <c r="H554" s="33" t="s">
        <v>495</v>
      </c>
      <c r="I554" s="24" t="s">
        <v>9</v>
      </c>
      <c r="J554" s="24" t="s">
        <v>456</v>
      </c>
      <c r="K554" s="72" t="s">
        <v>792</v>
      </c>
      <c r="L554" s="73" t="s">
        <v>455</v>
      </c>
      <c r="N554" s="22"/>
      <c r="O554" s="21">
        <v>0</v>
      </c>
      <c r="P554" s="21">
        <v>0</v>
      </c>
      <c r="Q554" s="21">
        <v>0</v>
      </c>
    </row>
    <row r="555" spans="1:17">
      <c r="A555" s="17">
        <v>562</v>
      </c>
      <c r="D555" s="17" t="s">
        <v>822</v>
      </c>
      <c r="E555" s="31" t="s">
        <v>262</v>
      </c>
      <c r="F555" s="83">
        <f t="shared" si="8"/>
        <v>184</v>
      </c>
      <c r="G555" s="31" t="s">
        <v>457</v>
      </c>
      <c r="H555" s="24" t="s">
        <v>501</v>
      </c>
      <c r="I555" s="24" t="s">
        <v>9</v>
      </c>
      <c r="J555" s="24" t="s">
        <v>456</v>
      </c>
      <c r="K555" s="40" t="s">
        <v>459</v>
      </c>
      <c r="L555" s="44" t="s">
        <v>458</v>
      </c>
      <c r="N555" s="22"/>
      <c r="O555" s="22">
        <v>1</v>
      </c>
      <c r="P555" s="22">
        <v>1</v>
      </c>
      <c r="Q555" s="22">
        <v>1</v>
      </c>
    </row>
    <row r="556" spans="1:17">
      <c r="A556" s="17">
        <v>563</v>
      </c>
      <c r="D556" s="17" t="s">
        <v>823</v>
      </c>
      <c r="E556" s="17" t="s">
        <v>262</v>
      </c>
      <c r="F556" s="83">
        <f t="shared" si="8"/>
        <v>184</v>
      </c>
      <c r="G556" s="17" t="s">
        <v>457</v>
      </c>
      <c r="H556" s="19" t="s">
        <v>501</v>
      </c>
      <c r="I556" s="19" t="s">
        <v>9</v>
      </c>
      <c r="J556" s="19" t="s">
        <v>456</v>
      </c>
      <c r="K556" s="20">
        <v>1</v>
      </c>
      <c r="L556" s="21" t="s">
        <v>461</v>
      </c>
      <c r="N556" s="22"/>
      <c r="O556" s="22">
        <v>1</v>
      </c>
      <c r="P556" s="22">
        <v>1</v>
      </c>
      <c r="Q556" s="22">
        <v>1</v>
      </c>
    </row>
    <row r="557" spans="1:17">
      <c r="A557" s="17">
        <v>564</v>
      </c>
      <c r="D557" s="17" t="s">
        <v>823</v>
      </c>
      <c r="E557" s="17" t="s">
        <v>262</v>
      </c>
      <c r="F557" s="83">
        <f t="shared" si="8"/>
        <v>184</v>
      </c>
      <c r="G557" s="17" t="s">
        <v>457</v>
      </c>
      <c r="H557" s="19" t="s">
        <v>501</v>
      </c>
      <c r="I557" s="19" t="s">
        <v>9</v>
      </c>
      <c r="J557" s="19" t="s">
        <v>456</v>
      </c>
      <c r="K557" s="20">
        <v>2</v>
      </c>
      <c r="L557" s="21" t="s">
        <v>462</v>
      </c>
      <c r="N557" s="22"/>
      <c r="O557" s="22">
        <v>1</v>
      </c>
      <c r="P557" s="22">
        <v>1</v>
      </c>
      <c r="Q557" s="22">
        <v>1</v>
      </c>
    </row>
    <row r="558" spans="1:17">
      <c r="A558" s="17">
        <v>565</v>
      </c>
      <c r="D558" s="17" t="s">
        <v>823</v>
      </c>
      <c r="E558" s="17" t="s">
        <v>262</v>
      </c>
      <c r="F558" s="83">
        <f t="shared" si="8"/>
        <v>184</v>
      </c>
      <c r="G558" s="17" t="s">
        <v>457</v>
      </c>
      <c r="H558" s="19" t="s">
        <v>501</v>
      </c>
      <c r="I558" s="19" t="s">
        <v>9</v>
      </c>
      <c r="J558" s="19" t="s">
        <v>456</v>
      </c>
      <c r="K558" s="20">
        <v>3</v>
      </c>
      <c r="L558" s="21" t="s">
        <v>463</v>
      </c>
      <c r="N558" s="22"/>
      <c r="O558" s="22">
        <v>1</v>
      </c>
      <c r="P558" s="22">
        <v>1</v>
      </c>
      <c r="Q558" s="22">
        <v>1</v>
      </c>
    </row>
    <row r="559" spans="1:17">
      <c r="A559" s="17">
        <v>566</v>
      </c>
      <c r="D559" s="17" t="s">
        <v>823</v>
      </c>
      <c r="E559" s="17" t="s">
        <v>262</v>
      </c>
      <c r="F559" s="83">
        <f t="shared" si="8"/>
        <v>184</v>
      </c>
      <c r="G559" s="17" t="s">
        <v>457</v>
      </c>
      <c r="H559" s="19" t="s">
        <v>501</v>
      </c>
      <c r="I559" s="19" t="s">
        <v>9</v>
      </c>
      <c r="J559" s="19" t="s">
        <v>456</v>
      </c>
      <c r="K559" s="20">
        <v>4</v>
      </c>
      <c r="L559" s="21" t="s">
        <v>464</v>
      </c>
      <c r="N559" s="22"/>
      <c r="O559" s="22">
        <v>1</v>
      </c>
      <c r="P559" s="22">
        <v>1</v>
      </c>
      <c r="Q559" s="22">
        <v>1</v>
      </c>
    </row>
    <row r="560" spans="1:17">
      <c r="A560" s="17">
        <v>567</v>
      </c>
      <c r="D560" s="17" t="s">
        <v>823</v>
      </c>
      <c r="E560" s="17" t="s">
        <v>262</v>
      </c>
      <c r="F560" s="83">
        <f t="shared" si="8"/>
        <v>184</v>
      </c>
      <c r="G560" s="17" t="s">
        <v>457</v>
      </c>
      <c r="H560" s="19" t="s">
        <v>501</v>
      </c>
      <c r="I560" s="19" t="s">
        <v>9</v>
      </c>
      <c r="J560" s="19" t="s">
        <v>456</v>
      </c>
      <c r="K560" s="20">
        <v>5</v>
      </c>
      <c r="L560" s="21" t="s">
        <v>465</v>
      </c>
      <c r="N560" s="22"/>
      <c r="O560" s="22">
        <v>1</v>
      </c>
      <c r="P560" s="22">
        <v>1</v>
      </c>
      <c r="Q560" s="22">
        <v>1</v>
      </c>
    </row>
    <row r="561" spans="1:17">
      <c r="A561" s="17">
        <v>568</v>
      </c>
      <c r="D561" s="17" t="s">
        <v>823</v>
      </c>
      <c r="E561" s="17" t="s">
        <v>262</v>
      </c>
      <c r="F561" s="83">
        <f t="shared" si="8"/>
        <v>184</v>
      </c>
      <c r="G561" s="17" t="s">
        <v>457</v>
      </c>
      <c r="H561" s="19" t="s">
        <v>501</v>
      </c>
      <c r="I561" s="19" t="s">
        <v>9</v>
      </c>
      <c r="J561" s="19" t="s">
        <v>456</v>
      </c>
      <c r="K561" s="20">
        <v>6</v>
      </c>
      <c r="L561" s="21" t="s">
        <v>466</v>
      </c>
      <c r="N561" s="22"/>
      <c r="O561" s="22">
        <v>1</v>
      </c>
      <c r="P561" s="22">
        <v>1</v>
      </c>
      <c r="Q561" s="22">
        <v>1</v>
      </c>
    </row>
    <row r="562" spans="1:17">
      <c r="A562" s="17">
        <v>569</v>
      </c>
      <c r="D562" s="17" t="s">
        <v>823</v>
      </c>
      <c r="E562" s="17" t="s">
        <v>262</v>
      </c>
      <c r="F562" s="83">
        <f t="shared" si="8"/>
        <v>184</v>
      </c>
      <c r="G562" s="17" t="s">
        <v>457</v>
      </c>
      <c r="H562" s="19" t="s">
        <v>501</v>
      </c>
      <c r="I562" s="19" t="s">
        <v>9</v>
      </c>
      <c r="J562" s="19" t="s">
        <v>456</v>
      </c>
      <c r="K562" s="20">
        <v>7</v>
      </c>
      <c r="L562" s="21" t="s">
        <v>467</v>
      </c>
      <c r="N562" s="22"/>
      <c r="O562" s="22">
        <v>1</v>
      </c>
      <c r="P562" s="22">
        <v>1</v>
      </c>
      <c r="Q562" s="22">
        <v>1</v>
      </c>
    </row>
    <row r="563" spans="1:17">
      <c r="A563" s="17">
        <v>570</v>
      </c>
      <c r="D563" s="17" t="s">
        <v>823</v>
      </c>
      <c r="E563" s="17" t="s">
        <v>262</v>
      </c>
      <c r="F563" s="83">
        <f t="shared" si="8"/>
        <v>184</v>
      </c>
      <c r="G563" s="17" t="s">
        <v>457</v>
      </c>
      <c r="H563" s="19" t="s">
        <v>501</v>
      </c>
      <c r="I563" s="19" t="s">
        <v>9</v>
      </c>
      <c r="J563" s="19" t="s">
        <v>456</v>
      </c>
      <c r="K563" s="20">
        <v>8</v>
      </c>
      <c r="L563" s="21" t="s">
        <v>468</v>
      </c>
      <c r="N563" s="22"/>
      <c r="O563" s="22">
        <v>1</v>
      </c>
      <c r="P563" s="22">
        <v>1</v>
      </c>
      <c r="Q563" s="22">
        <v>1</v>
      </c>
    </row>
    <row r="564" spans="1:17">
      <c r="A564" s="17">
        <v>571</v>
      </c>
      <c r="D564" s="17" t="s">
        <v>823</v>
      </c>
      <c r="E564" s="17" t="s">
        <v>262</v>
      </c>
      <c r="F564" s="83">
        <f t="shared" si="8"/>
        <v>184</v>
      </c>
      <c r="G564" s="17" t="s">
        <v>457</v>
      </c>
      <c r="H564" s="19" t="s">
        <v>501</v>
      </c>
      <c r="I564" s="19" t="s">
        <v>9</v>
      </c>
      <c r="J564" s="19" t="s">
        <v>456</v>
      </c>
      <c r="K564" s="20">
        <v>99</v>
      </c>
      <c r="L564" s="21" t="s">
        <v>614</v>
      </c>
      <c r="N564" s="22"/>
      <c r="O564" s="23">
        <v>1</v>
      </c>
      <c r="P564" s="23">
        <v>1</v>
      </c>
      <c r="Q564" s="23">
        <v>1</v>
      </c>
    </row>
    <row r="565" spans="1:17">
      <c r="A565" s="17">
        <v>572</v>
      </c>
      <c r="B565" s="17" t="s">
        <v>12</v>
      </c>
      <c r="D565" s="17" t="s">
        <v>822</v>
      </c>
      <c r="E565" s="31" t="s">
        <v>262</v>
      </c>
      <c r="F565" s="83">
        <f t="shared" si="8"/>
        <v>185</v>
      </c>
      <c r="G565" s="31" t="s">
        <v>460</v>
      </c>
      <c r="H565" s="24" t="s">
        <v>501</v>
      </c>
      <c r="I565" s="24" t="s">
        <v>9</v>
      </c>
      <c r="J565" s="24" t="s">
        <v>456</v>
      </c>
      <c r="K565" s="40" t="s">
        <v>793</v>
      </c>
      <c r="L565" s="73" t="s">
        <v>469</v>
      </c>
      <c r="N565" s="22"/>
      <c r="O565" s="74">
        <v>1</v>
      </c>
      <c r="P565" s="74">
        <v>1</v>
      </c>
      <c r="Q565" s="74">
        <v>1</v>
      </c>
    </row>
    <row r="566" spans="1:17">
      <c r="A566" s="17">
        <v>573</v>
      </c>
      <c r="D566" s="17" t="s">
        <v>822</v>
      </c>
      <c r="E566" s="31" t="s">
        <v>262</v>
      </c>
      <c r="F566" s="83">
        <f t="shared" si="8"/>
        <v>186</v>
      </c>
      <c r="G566" s="31" t="s">
        <v>470</v>
      </c>
      <c r="H566" s="24" t="s">
        <v>501</v>
      </c>
      <c r="I566" s="24" t="s">
        <v>9</v>
      </c>
      <c r="J566" s="24" t="s">
        <v>456</v>
      </c>
      <c r="K566" s="40" t="s">
        <v>922</v>
      </c>
      <c r="L566" s="75" t="s">
        <v>945</v>
      </c>
      <c r="N566" s="22"/>
      <c r="O566" s="74">
        <v>0</v>
      </c>
      <c r="P566" s="74">
        <v>0</v>
      </c>
      <c r="Q566" s="74">
        <v>0</v>
      </c>
    </row>
    <row r="567" spans="1:17">
      <c r="A567" s="17">
        <v>574</v>
      </c>
      <c r="B567" s="17" t="s">
        <v>12</v>
      </c>
      <c r="D567" s="17" t="s">
        <v>822</v>
      </c>
      <c r="E567" s="31" t="s">
        <v>262</v>
      </c>
      <c r="F567" s="83">
        <f t="shared" si="8"/>
        <v>187</v>
      </c>
      <c r="G567" s="31" t="s">
        <v>471</v>
      </c>
      <c r="H567" s="24" t="s">
        <v>501</v>
      </c>
      <c r="I567" s="24" t="s">
        <v>9</v>
      </c>
      <c r="J567" s="24" t="s">
        <v>456</v>
      </c>
      <c r="K567" s="40" t="s">
        <v>20</v>
      </c>
      <c r="L567" s="73" t="s">
        <v>504</v>
      </c>
      <c r="N567" s="22"/>
      <c r="O567" s="74">
        <v>1</v>
      </c>
      <c r="P567" s="74">
        <v>1</v>
      </c>
      <c r="Q567" s="74">
        <v>0</v>
      </c>
    </row>
    <row r="568" spans="1:17">
      <c r="A568" s="17">
        <v>575</v>
      </c>
      <c r="B568" s="17" t="s">
        <v>12</v>
      </c>
      <c r="D568" s="17" t="s">
        <v>823</v>
      </c>
      <c r="E568" s="17" t="s">
        <v>262</v>
      </c>
      <c r="F568" s="83">
        <f t="shared" si="8"/>
        <v>187</v>
      </c>
      <c r="G568" s="17" t="s">
        <v>471</v>
      </c>
      <c r="H568" s="19" t="s">
        <v>501</v>
      </c>
      <c r="I568" s="19" t="s">
        <v>9</v>
      </c>
      <c r="J568" s="19" t="s">
        <v>456</v>
      </c>
      <c r="K568" s="20">
        <v>0</v>
      </c>
      <c r="L568" s="21" t="s">
        <v>21</v>
      </c>
      <c r="N568" s="22"/>
      <c r="O568" s="74">
        <v>1</v>
      </c>
      <c r="P568" s="74">
        <v>1</v>
      </c>
      <c r="Q568" s="74">
        <v>0</v>
      </c>
    </row>
    <row r="569" spans="1:17">
      <c r="A569" s="17">
        <v>576</v>
      </c>
      <c r="B569" s="17" t="s">
        <v>12</v>
      </c>
      <c r="D569" s="17" t="s">
        <v>823</v>
      </c>
      <c r="E569" s="17" t="s">
        <v>262</v>
      </c>
      <c r="F569" s="83">
        <f t="shared" si="8"/>
        <v>187</v>
      </c>
      <c r="G569" s="17" t="s">
        <v>471</v>
      </c>
      <c r="H569" s="19" t="s">
        <v>501</v>
      </c>
      <c r="I569" s="19" t="s">
        <v>9</v>
      </c>
      <c r="J569" s="19" t="s">
        <v>456</v>
      </c>
      <c r="K569" s="20">
        <v>1</v>
      </c>
      <c r="L569" s="21" t="s">
        <v>106</v>
      </c>
      <c r="N569" s="22"/>
      <c r="O569" s="74">
        <v>1</v>
      </c>
      <c r="P569" s="74">
        <v>1</v>
      </c>
      <c r="Q569" s="74">
        <v>0</v>
      </c>
    </row>
    <row r="570" spans="1:17">
      <c r="A570" s="17">
        <v>577</v>
      </c>
      <c r="B570" s="17" t="s">
        <v>12</v>
      </c>
      <c r="D570" s="17" t="s">
        <v>823</v>
      </c>
      <c r="E570" s="17" t="s">
        <v>262</v>
      </c>
      <c r="F570" s="83">
        <f t="shared" si="8"/>
        <v>187</v>
      </c>
      <c r="G570" s="17" t="s">
        <v>471</v>
      </c>
      <c r="H570" s="19" t="s">
        <v>501</v>
      </c>
      <c r="I570" s="19" t="s">
        <v>9</v>
      </c>
      <c r="J570" s="19" t="s">
        <v>456</v>
      </c>
      <c r="K570" s="20">
        <v>98</v>
      </c>
      <c r="L570" s="21" t="s">
        <v>416</v>
      </c>
      <c r="N570" s="22"/>
      <c r="O570" s="76">
        <v>1</v>
      </c>
      <c r="P570" s="76">
        <v>1</v>
      </c>
      <c r="Q570" s="76">
        <v>0</v>
      </c>
    </row>
    <row r="571" spans="1:17">
      <c r="A571" s="17">
        <v>578</v>
      </c>
      <c r="D571" s="17" t="s">
        <v>822</v>
      </c>
      <c r="E571" s="31" t="s">
        <v>262</v>
      </c>
      <c r="F571" s="83">
        <f t="shared" si="8"/>
        <v>188</v>
      </c>
      <c r="G571" s="31" t="s">
        <v>474</v>
      </c>
      <c r="H571" s="24" t="s">
        <v>501</v>
      </c>
      <c r="I571" s="24" t="s">
        <v>496</v>
      </c>
      <c r="J571" s="24" t="s">
        <v>456</v>
      </c>
      <c r="K571" s="40" t="s">
        <v>17</v>
      </c>
      <c r="L571" s="26" t="s">
        <v>503</v>
      </c>
      <c r="N571" s="22"/>
      <c r="O571" s="31">
        <v>1</v>
      </c>
      <c r="P571" s="31">
        <v>1</v>
      </c>
      <c r="Q571" s="31">
        <v>1</v>
      </c>
    </row>
    <row r="572" spans="1:17">
      <c r="A572" s="17">
        <v>579</v>
      </c>
      <c r="D572" s="17" t="s">
        <v>823</v>
      </c>
      <c r="E572" s="17" t="s">
        <v>262</v>
      </c>
      <c r="F572" s="83">
        <f t="shared" si="8"/>
        <v>188</v>
      </c>
      <c r="G572" s="17" t="s">
        <v>474</v>
      </c>
      <c r="H572" s="19" t="s">
        <v>501</v>
      </c>
      <c r="I572" s="19" t="s">
        <v>496</v>
      </c>
      <c r="J572" s="19" t="s">
        <v>456</v>
      </c>
      <c r="K572" s="20" t="s">
        <v>475</v>
      </c>
      <c r="L572" s="21" t="s">
        <v>477</v>
      </c>
      <c r="N572" s="22"/>
      <c r="O572" s="17">
        <v>1</v>
      </c>
      <c r="P572" s="17">
        <v>1</v>
      </c>
      <c r="Q572" s="17">
        <v>1</v>
      </c>
    </row>
    <row r="573" spans="1:17">
      <c r="A573" s="17">
        <v>580</v>
      </c>
      <c r="D573" s="17" t="s">
        <v>823</v>
      </c>
      <c r="E573" s="17" t="s">
        <v>262</v>
      </c>
      <c r="F573" s="83">
        <f t="shared" si="8"/>
        <v>188</v>
      </c>
      <c r="G573" s="17" t="s">
        <v>474</v>
      </c>
      <c r="H573" s="19" t="s">
        <v>501</v>
      </c>
      <c r="I573" s="19" t="s">
        <v>496</v>
      </c>
      <c r="J573" s="19" t="s">
        <v>456</v>
      </c>
      <c r="K573" s="20" t="s">
        <v>476</v>
      </c>
      <c r="L573" s="21" t="s">
        <v>795</v>
      </c>
      <c r="N573" s="22"/>
      <c r="O573" s="17">
        <v>1</v>
      </c>
      <c r="P573" s="17">
        <v>1</v>
      </c>
      <c r="Q573" s="17">
        <v>1</v>
      </c>
    </row>
    <row r="574" spans="1:17">
      <c r="A574" s="17">
        <v>581</v>
      </c>
      <c r="D574" s="17" t="s">
        <v>823</v>
      </c>
      <c r="E574" s="17" t="s">
        <v>262</v>
      </c>
      <c r="F574" s="83">
        <f t="shared" si="8"/>
        <v>188</v>
      </c>
      <c r="G574" s="17" t="s">
        <v>474</v>
      </c>
      <c r="H574" s="19" t="s">
        <v>501</v>
      </c>
      <c r="I574" s="19" t="s">
        <v>496</v>
      </c>
      <c r="J574" s="19" t="s">
        <v>456</v>
      </c>
      <c r="K574" s="20" t="s">
        <v>212</v>
      </c>
      <c r="L574" s="21" t="s">
        <v>794</v>
      </c>
      <c r="N574" s="22"/>
      <c r="O574" s="17">
        <v>1</v>
      </c>
      <c r="P574" s="17">
        <v>1</v>
      </c>
      <c r="Q574" s="17">
        <v>1</v>
      </c>
    </row>
    <row r="575" spans="1:17">
      <c r="A575" s="17">
        <v>582</v>
      </c>
      <c r="B575" s="17" t="s">
        <v>12</v>
      </c>
      <c r="C575" s="60">
        <v>5</v>
      </c>
      <c r="D575" s="17" t="s">
        <v>494</v>
      </c>
      <c r="E575" s="31" t="s">
        <v>22</v>
      </c>
      <c r="F575" s="83" t="str">
        <f t="shared" si="8"/>
        <v>189-193</v>
      </c>
      <c r="G575" s="31" t="s">
        <v>486</v>
      </c>
      <c r="H575" s="24" t="s">
        <v>18</v>
      </c>
      <c r="I575" s="24" t="s">
        <v>9</v>
      </c>
      <c r="J575" s="24" t="s">
        <v>24</v>
      </c>
      <c r="K575" s="43" t="s">
        <v>33</v>
      </c>
      <c r="L575" s="26" t="s">
        <v>493</v>
      </c>
      <c r="N575" s="22" t="s">
        <v>21</v>
      </c>
      <c r="O575" s="26">
        <v>1</v>
      </c>
      <c r="P575" s="26">
        <v>1</v>
      </c>
      <c r="Q575" s="26">
        <v>1</v>
      </c>
    </row>
    <row r="576" spans="1:17">
      <c r="A576" s="17">
        <v>583</v>
      </c>
      <c r="B576" s="17" t="s">
        <v>12</v>
      </c>
      <c r="D576" s="17" t="s">
        <v>822</v>
      </c>
      <c r="E576" s="17" t="s">
        <v>22</v>
      </c>
      <c r="F576" s="83">
        <f t="shared" si="8"/>
        <v>189</v>
      </c>
      <c r="G576" s="17" t="s">
        <v>487</v>
      </c>
      <c r="H576" s="19" t="s">
        <v>18</v>
      </c>
      <c r="I576" s="19" t="s">
        <v>9</v>
      </c>
      <c r="J576" s="19" t="s">
        <v>24</v>
      </c>
      <c r="K576" s="20" t="s">
        <v>20</v>
      </c>
      <c r="L576" s="21" t="s">
        <v>478</v>
      </c>
      <c r="N576" s="22"/>
      <c r="O576" s="21">
        <v>1</v>
      </c>
      <c r="P576" s="21">
        <v>1</v>
      </c>
      <c r="Q576" s="21">
        <v>1</v>
      </c>
    </row>
    <row r="577" spans="1:17">
      <c r="A577" s="17">
        <v>584</v>
      </c>
      <c r="B577" s="17" t="s">
        <v>12</v>
      </c>
      <c r="D577" s="17" t="s">
        <v>822</v>
      </c>
      <c r="E577" s="17" t="s">
        <v>22</v>
      </c>
      <c r="F577" s="83">
        <f t="shared" si="8"/>
        <v>190</v>
      </c>
      <c r="G577" s="17" t="s">
        <v>488</v>
      </c>
      <c r="H577" s="19" t="s">
        <v>18</v>
      </c>
      <c r="I577" s="19" t="s">
        <v>9</v>
      </c>
      <c r="J577" s="19" t="s">
        <v>24</v>
      </c>
      <c r="K577" s="20" t="s">
        <v>20</v>
      </c>
      <c r="L577" s="21" t="s">
        <v>479</v>
      </c>
      <c r="N577" s="22"/>
      <c r="O577" s="21">
        <v>1</v>
      </c>
      <c r="P577" s="21">
        <v>1</v>
      </c>
      <c r="Q577" s="21">
        <v>1</v>
      </c>
    </row>
    <row r="578" spans="1:17">
      <c r="A578" s="17">
        <v>585</v>
      </c>
      <c r="B578" s="17" t="s">
        <v>12</v>
      </c>
      <c r="D578" s="17" t="s">
        <v>822</v>
      </c>
      <c r="E578" s="17" t="s">
        <v>22</v>
      </c>
      <c r="F578" s="83">
        <f t="shared" si="8"/>
        <v>191</v>
      </c>
      <c r="G578" s="17" t="s">
        <v>489</v>
      </c>
      <c r="H578" s="19" t="s">
        <v>18</v>
      </c>
      <c r="I578" s="19" t="s">
        <v>9</v>
      </c>
      <c r="J578" s="19" t="s">
        <v>24</v>
      </c>
      <c r="K578" s="20" t="s">
        <v>20</v>
      </c>
      <c r="L578" s="21" t="s">
        <v>480</v>
      </c>
      <c r="N578" s="22"/>
      <c r="O578" s="21">
        <v>1</v>
      </c>
      <c r="P578" s="21">
        <v>1</v>
      </c>
      <c r="Q578" s="21">
        <v>1</v>
      </c>
    </row>
    <row r="579" spans="1:17">
      <c r="A579" s="17">
        <v>586</v>
      </c>
      <c r="B579" s="17" t="s">
        <v>12</v>
      </c>
      <c r="D579" s="17" t="s">
        <v>822</v>
      </c>
      <c r="E579" s="17" t="s">
        <v>22</v>
      </c>
      <c r="F579" s="83">
        <f t="shared" ref="F579:F580" si="9">IF(D578="liste",F577+1,
IF(D579="champ",F578+1,
IF(D579="valeur",F578,
IF(D579="liste",_xlfn.CONCAT(F578+1,"-",F578+C579),
"ERREUR"))))</f>
        <v>192</v>
      </c>
      <c r="G579" s="17" t="s">
        <v>490</v>
      </c>
      <c r="H579" s="19" t="s">
        <v>18</v>
      </c>
      <c r="I579" s="19" t="s">
        <v>9</v>
      </c>
      <c r="J579" s="19" t="s">
        <v>24</v>
      </c>
      <c r="K579" s="20" t="s">
        <v>20</v>
      </c>
      <c r="L579" s="21" t="s">
        <v>481</v>
      </c>
      <c r="N579" s="22"/>
      <c r="O579" s="21">
        <v>1</v>
      </c>
      <c r="P579" s="21">
        <v>1</v>
      </c>
      <c r="Q579" s="21">
        <v>1</v>
      </c>
    </row>
    <row r="580" spans="1:17">
      <c r="A580" s="17">
        <v>587</v>
      </c>
      <c r="B580" s="17" t="s">
        <v>12</v>
      </c>
      <c r="D580" s="17" t="s">
        <v>822</v>
      </c>
      <c r="E580" s="17" t="s">
        <v>22</v>
      </c>
      <c r="F580" s="83">
        <f t="shared" si="9"/>
        <v>193</v>
      </c>
      <c r="G580" s="17" t="s">
        <v>491</v>
      </c>
      <c r="H580" s="19" t="s">
        <v>18</v>
      </c>
      <c r="I580" s="19" t="s">
        <v>9</v>
      </c>
      <c r="J580" s="19" t="s">
        <v>24</v>
      </c>
      <c r="K580" s="20" t="s">
        <v>20</v>
      </c>
      <c r="L580" s="21" t="s">
        <v>32</v>
      </c>
      <c r="N580" s="22"/>
      <c r="O580" s="21">
        <v>1</v>
      </c>
      <c r="P580" s="21">
        <v>1</v>
      </c>
      <c r="Q580" s="21">
        <v>1</v>
      </c>
    </row>
  </sheetData>
  <sheetProtection autoFilter="0"/>
  <phoneticPr fontId="5" type="noConversion"/>
  <conditionalFormatting sqref="A2:J580">
    <cfRule type="expression" dxfId="3" priority="17">
      <formula>($D2= "liste")</formula>
    </cfRule>
  </conditionalFormatting>
  <conditionalFormatting sqref="A2:K580">
    <cfRule type="expression" dxfId="2" priority="1">
      <formula>($D2= "champ")</formula>
    </cfRule>
  </conditionalFormatting>
  <conditionalFormatting sqref="A306:Q580 A2:Q304 A3:A580 F4:F580">
    <cfRule type="expression" dxfId="1" priority="2">
      <formula>($B2= "couleur")</formula>
    </cfRule>
  </conditionalFormatting>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8DA0-CBF6-42A0-A33E-99B8EDA5EA73}">
  <dimension ref="A1:N60"/>
  <sheetViews>
    <sheetView topLeftCell="C1" workbookViewId="0">
      <selection activeCell="B1" sqref="A1:B1048576"/>
    </sheetView>
  </sheetViews>
  <sheetFormatPr baseColWidth="10" defaultColWidth="11" defaultRowHeight="14.25"/>
  <cols>
    <col min="1" max="1" width="13.625" hidden="1" customWidth="1"/>
    <col min="2" max="2" width="19" hidden="1" customWidth="1"/>
    <col min="3" max="3" width="16.375" bestFit="1" customWidth="1"/>
    <col min="4" max="6" width="15" customWidth="1"/>
    <col min="7" max="7" width="18.5" bestFit="1" customWidth="1"/>
    <col min="8" max="8" width="12.875" bestFit="1" customWidth="1"/>
    <col min="9" max="9" width="21.625" bestFit="1" customWidth="1"/>
    <col min="10" max="10" width="18.25" bestFit="1" customWidth="1"/>
    <col min="11" max="11" width="11.375" bestFit="1" customWidth="1"/>
    <col min="12" max="12" width="13.25" bestFit="1" customWidth="1"/>
    <col min="13" max="13" width="20.125" bestFit="1" customWidth="1"/>
    <col min="14" max="14" width="89.375" customWidth="1"/>
  </cols>
  <sheetData>
    <row r="1" spans="1:14" s="15" customFormat="1" ht="30" customHeight="1">
      <c r="A1" s="14" t="s">
        <v>0</v>
      </c>
      <c r="B1" s="14" t="s">
        <v>1</v>
      </c>
      <c r="C1" s="14" t="s">
        <v>516</v>
      </c>
      <c r="D1" s="14" t="s">
        <v>520</v>
      </c>
      <c r="E1" s="14" t="s">
        <v>521</v>
      </c>
      <c r="F1" s="14" t="s">
        <v>522</v>
      </c>
      <c r="G1" s="14" t="s">
        <v>523</v>
      </c>
      <c r="H1" s="14" t="s">
        <v>3</v>
      </c>
      <c r="I1" s="14" t="s">
        <v>4</v>
      </c>
      <c r="J1" s="14" t="s">
        <v>436</v>
      </c>
      <c r="K1" s="14" t="s">
        <v>437</v>
      </c>
      <c r="L1" s="14" t="s">
        <v>304</v>
      </c>
      <c r="M1" s="14" t="s">
        <v>303</v>
      </c>
      <c r="N1" s="14" t="s">
        <v>5</v>
      </c>
    </row>
    <row r="2" spans="1:14" ht="15">
      <c r="A2">
        <v>1</v>
      </c>
      <c r="C2" s="16" t="s">
        <v>517</v>
      </c>
      <c r="D2" t="s">
        <v>524</v>
      </c>
      <c r="E2">
        <v>1</v>
      </c>
      <c r="F2">
        <v>9</v>
      </c>
      <c r="G2" t="s">
        <v>525</v>
      </c>
      <c r="H2" s="16">
        <v>1</v>
      </c>
      <c r="I2" s="16" t="s">
        <v>526</v>
      </c>
      <c r="J2" s="16" t="s">
        <v>495</v>
      </c>
      <c r="K2" s="16" t="s">
        <v>9</v>
      </c>
      <c r="L2" s="16" t="s">
        <v>10</v>
      </c>
      <c r="N2" s="16" t="s">
        <v>535</v>
      </c>
    </row>
    <row r="3" spans="1:14" ht="15">
      <c r="A3">
        <v>2</v>
      </c>
      <c r="C3" s="16" t="s">
        <v>517</v>
      </c>
      <c r="D3" t="s">
        <v>524</v>
      </c>
      <c r="E3">
        <v>1</v>
      </c>
      <c r="F3">
        <v>9</v>
      </c>
      <c r="G3" t="s">
        <v>525</v>
      </c>
      <c r="H3" s="16">
        <v>2</v>
      </c>
      <c r="I3" s="16" t="s">
        <v>527</v>
      </c>
      <c r="J3" s="16" t="s">
        <v>495</v>
      </c>
      <c r="K3" s="16" t="s">
        <v>439</v>
      </c>
      <c r="L3" s="16" t="s">
        <v>456</v>
      </c>
      <c r="N3" s="16" t="s">
        <v>536</v>
      </c>
    </row>
    <row r="4" spans="1:14" ht="15">
      <c r="A4">
        <v>3</v>
      </c>
      <c r="C4" s="16" t="s">
        <v>517</v>
      </c>
      <c r="D4" t="s">
        <v>524</v>
      </c>
      <c r="E4">
        <v>1</v>
      </c>
      <c r="F4">
        <v>9</v>
      </c>
      <c r="G4" t="s">
        <v>525</v>
      </c>
      <c r="H4" s="16">
        <v>3</v>
      </c>
      <c r="I4" s="16" t="s">
        <v>528</v>
      </c>
      <c r="J4" s="16" t="s">
        <v>495</v>
      </c>
      <c r="K4" s="16" t="s">
        <v>9</v>
      </c>
      <c r="L4" s="16" t="s">
        <v>456</v>
      </c>
      <c r="N4" s="16" t="s">
        <v>537</v>
      </c>
    </row>
    <row r="5" spans="1:14" ht="15">
      <c r="A5">
        <v>4</v>
      </c>
      <c r="C5" s="16" t="s">
        <v>517</v>
      </c>
      <c r="D5" t="s">
        <v>524</v>
      </c>
      <c r="E5">
        <v>1</v>
      </c>
      <c r="F5">
        <v>9</v>
      </c>
      <c r="G5" t="s">
        <v>525</v>
      </c>
      <c r="H5" s="16">
        <v>4</v>
      </c>
      <c r="I5" s="16" t="s">
        <v>529</v>
      </c>
      <c r="J5" s="16" t="s">
        <v>18</v>
      </c>
      <c r="K5" s="16" t="s">
        <v>9</v>
      </c>
      <c r="L5" s="16" t="s">
        <v>456</v>
      </c>
      <c r="N5" s="16" t="s">
        <v>538</v>
      </c>
    </row>
    <row r="6" spans="1:14" ht="15">
      <c r="A6">
        <v>5</v>
      </c>
      <c r="C6" s="16" t="s">
        <v>517</v>
      </c>
      <c r="D6" t="s">
        <v>524</v>
      </c>
      <c r="E6">
        <v>1</v>
      </c>
      <c r="F6">
        <v>9</v>
      </c>
      <c r="G6" t="s">
        <v>525</v>
      </c>
      <c r="H6" s="16">
        <v>5</v>
      </c>
      <c r="I6" s="16" t="s">
        <v>530</v>
      </c>
      <c r="J6" s="16" t="s">
        <v>501</v>
      </c>
      <c r="K6" s="16" t="s">
        <v>496</v>
      </c>
      <c r="L6" s="16" t="s">
        <v>10</v>
      </c>
      <c r="N6" s="16" t="s">
        <v>539</v>
      </c>
    </row>
    <row r="7" spans="1:14" ht="15">
      <c r="A7">
        <v>6</v>
      </c>
      <c r="C7" s="16" t="s">
        <v>517</v>
      </c>
      <c r="D7" t="s">
        <v>524</v>
      </c>
      <c r="E7">
        <v>1</v>
      </c>
      <c r="F7">
        <v>9</v>
      </c>
      <c r="G7" t="s">
        <v>525</v>
      </c>
      <c r="H7" s="16">
        <v>6</v>
      </c>
      <c r="I7" s="16" t="s">
        <v>531</v>
      </c>
      <c r="J7" s="16" t="s">
        <v>482</v>
      </c>
      <c r="K7" s="16" t="s">
        <v>496</v>
      </c>
      <c r="L7" s="16" t="s">
        <v>10</v>
      </c>
      <c r="N7" s="16" t="s">
        <v>540</v>
      </c>
    </row>
    <row r="8" spans="1:14" ht="15">
      <c r="A8">
        <v>7</v>
      </c>
      <c r="C8" s="16" t="s">
        <v>517</v>
      </c>
      <c r="D8" t="s">
        <v>524</v>
      </c>
      <c r="E8">
        <v>1</v>
      </c>
      <c r="F8">
        <v>9</v>
      </c>
      <c r="G8" t="s">
        <v>525</v>
      </c>
      <c r="H8" s="16">
        <v>7</v>
      </c>
      <c r="I8" s="16" t="s">
        <v>532</v>
      </c>
      <c r="J8" s="16" t="s">
        <v>482</v>
      </c>
      <c r="K8" s="16" t="s">
        <v>496</v>
      </c>
      <c r="L8" s="16" t="s">
        <v>10</v>
      </c>
      <c r="N8" s="16" t="s">
        <v>541</v>
      </c>
    </row>
    <row r="9" spans="1:14" ht="15">
      <c r="A9">
        <v>8</v>
      </c>
      <c r="C9" s="16" t="s">
        <v>517</v>
      </c>
      <c r="D9" t="s">
        <v>524</v>
      </c>
      <c r="E9">
        <v>1</v>
      </c>
      <c r="F9">
        <v>9</v>
      </c>
      <c r="G9" t="s">
        <v>525</v>
      </c>
      <c r="H9" s="16">
        <v>8</v>
      </c>
      <c r="I9" s="16" t="s">
        <v>533</v>
      </c>
      <c r="J9" s="16" t="s">
        <v>18</v>
      </c>
      <c r="K9" s="16" t="s">
        <v>9</v>
      </c>
      <c r="L9" s="16" t="s">
        <v>10</v>
      </c>
      <c r="N9" s="16" t="s">
        <v>542</v>
      </c>
    </row>
    <row r="10" spans="1:14" ht="15">
      <c r="A10">
        <v>9</v>
      </c>
      <c r="C10" s="16" t="s">
        <v>517</v>
      </c>
      <c r="D10" t="s">
        <v>524</v>
      </c>
      <c r="E10">
        <v>1</v>
      </c>
      <c r="F10">
        <v>9</v>
      </c>
      <c r="G10" t="s">
        <v>525</v>
      </c>
      <c r="H10" s="16">
        <v>9</v>
      </c>
      <c r="I10" s="16" t="s">
        <v>534</v>
      </c>
      <c r="J10" s="16" t="s">
        <v>501</v>
      </c>
      <c r="K10" s="16" t="s">
        <v>496</v>
      </c>
      <c r="L10" s="16" t="s">
        <v>10</v>
      </c>
      <c r="N10" s="16" t="s">
        <v>543</v>
      </c>
    </row>
    <row r="11" spans="1:14" ht="15">
      <c r="A11">
        <v>10</v>
      </c>
      <c r="B11" t="s">
        <v>12</v>
      </c>
      <c r="C11" s="16" t="s">
        <v>544</v>
      </c>
      <c r="D11" t="s">
        <v>524</v>
      </c>
      <c r="E11">
        <v>9</v>
      </c>
      <c r="F11">
        <v>9</v>
      </c>
      <c r="G11" t="s">
        <v>525</v>
      </c>
      <c r="H11" s="16">
        <v>1</v>
      </c>
      <c r="I11" s="16" t="s">
        <v>545</v>
      </c>
      <c r="J11" s="16" t="s">
        <v>501</v>
      </c>
      <c r="K11" s="16" t="s">
        <v>9</v>
      </c>
      <c r="L11" s="16" t="s">
        <v>10</v>
      </c>
      <c r="N11" s="16" t="s">
        <v>550</v>
      </c>
    </row>
    <row r="12" spans="1:14" ht="15">
      <c r="A12">
        <v>11</v>
      </c>
      <c r="B12" t="s">
        <v>12</v>
      </c>
      <c r="C12" s="16" t="s">
        <v>544</v>
      </c>
      <c r="D12" t="s">
        <v>524</v>
      </c>
      <c r="E12">
        <v>9</v>
      </c>
      <c r="F12">
        <v>9</v>
      </c>
      <c r="G12" t="s">
        <v>525</v>
      </c>
      <c r="H12" s="16">
        <v>2</v>
      </c>
      <c r="I12" s="16" t="s">
        <v>546</v>
      </c>
      <c r="J12" s="16" t="s">
        <v>501</v>
      </c>
      <c r="K12" s="16" t="s">
        <v>496</v>
      </c>
      <c r="L12" s="16" t="s">
        <v>10</v>
      </c>
      <c r="N12" s="16" t="s">
        <v>551</v>
      </c>
    </row>
    <row r="13" spans="1:14" ht="15">
      <c r="A13">
        <v>12</v>
      </c>
      <c r="B13" t="s">
        <v>12</v>
      </c>
      <c r="C13" s="16" t="s">
        <v>544</v>
      </c>
      <c r="D13" t="s">
        <v>524</v>
      </c>
      <c r="E13">
        <v>9</v>
      </c>
      <c r="F13">
        <v>9</v>
      </c>
      <c r="G13" t="s">
        <v>525</v>
      </c>
      <c r="H13" s="16">
        <v>3</v>
      </c>
      <c r="I13" s="16" t="s">
        <v>547</v>
      </c>
      <c r="J13" s="16" t="s">
        <v>501</v>
      </c>
      <c r="K13" s="16" t="s">
        <v>496</v>
      </c>
      <c r="L13" s="16" t="s">
        <v>10</v>
      </c>
      <c r="N13" s="16" t="s">
        <v>552</v>
      </c>
    </row>
    <row r="14" spans="1:14" ht="15">
      <c r="A14">
        <v>13</v>
      </c>
      <c r="B14" t="s">
        <v>12</v>
      </c>
      <c r="C14" s="16" t="s">
        <v>544</v>
      </c>
      <c r="D14" t="s">
        <v>524</v>
      </c>
      <c r="E14">
        <v>9</v>
      </c>
      <c r="F14">
        <v>9</v>
      </c>
      <c r="G14" t="s">
        <v>525</v>
      </c>
      <c r="H14" s="16">
        <v>4</v>
      </c>
      <c r="I14" s="16" t="s">
        <v>530</v>
      </c>
      <c r="J14" s="16" t="s">
        <v>501</v>
      </c>
      <c r="K14" s="16" t="s">
        <v>496</v>
      </c>
      <c r="L14" s="16" t="s">
        <v>10</v>
      </c>
      <c r="N14" s="16" t="s">
        <v>539</v>
      </c>
    </row>
    <row r="15" spans="1:14" ht="15">
      <c r="A15">
        <v>14</v>
      </c>
      <c r="B15" t="s">
        <v>12</v>
      </c>
      <c r="C15" s="16" t="s">
        <v>544</v>
      </c>
      <c r="D15" t="s">
        <v>524</v>
      </c>
      <c r="E15">
        <v>9</v>
      </c>
      <c r="F15">
        <v>9</v>
      </c>
      <c r="G15" t="s">
        <v>525</v>
      </c>
      <c r="H15" s="16">
        <v>5</v>
      </c>
      <c r="I15" s="16" t="s">
        <v>531</v>
      </c>
      <c r="J15" s="16" t="s">
        <v>482</v>
      </c>
      <c r="K15" s="16" t="s">
        <v>496</v>
      </c>
      <c r="L15" s="16" t="s">
        <v>10</v>
      </c>
      <c r="N15" s="16" t="s">
        <v>540</v>
      </c>
    </row>
    <row r="16" spans="1:14" ht="15">
      <c r="A16">
        <v>15</v>
      </c>
      <c r="B16" t="s">
        <v>12</v>
      </c>
      <c r="C16" s="16" t="s">
        <v>544</v>
      </c>
      <c r="D16" t="s">
        <v>524</v>
      </c>
      <c r="E16">
        <v>9</v>
      </c>
      <c r="F16">
        <v>9</v>
      </c>
      <c r="G16" t="s">
        <v>525</v>
      </c>
      <c r="H16" s="16">
        <v>6</v>
      </c>
      <c r="I16" s="16" t="s">
        <v>532</v>
      </c>
      <c r="J16" s="16" t="s">
        <v>482</v>
      </c>
      <c r="K16" s="16" t="s">
        <v>496</v>
      </c>
      <c r="L16" s="16" t="s">
        <v>10</v>
      </c>
      <c r="N16" s="16" t="s">
        <v>541</v>
      </c>
    </row>
    <row r="17" spans="1:14" ht="15">
      <c r="A17">
        <v>16</v>
      </c>
      <c r="B17" t="s">
        <v>12</v>
      </c>
      <c r="C17" s="16" t="s">
        <v>544</v>
      </c>
      <c r="D17" t="s">
        <v>524</v>
      </c>
      <c r="E17">
        <v>9</v>
      </c>
      <c r="F17">
        <v>9</v>
      </c>
      <c r="G17" t="s">
        <v>525</v>
      </c>
      <c r="H17" s="16">
        <v>7</v>
      </c>
      <c r="I17" s="16" t="s">
        <v>533</v>
      </c>
      <c r="J17" s="16" t="s">
        <v>18</v>
      </c>
      <c r="K17" s="16" t="s">
        <v>9</v>
      </c>
      <c r="L17" s="16" t="s">
        <v>10</v>
      </c>
      <c r="N17" s="16" t="s">
        <v>542</v>
      </c>
    </row>
    <row r="18" spans="1:14" ht="15">
      <c r="A18">
        <v>17</v>
      </c>
      <c r="B18" t="s">
        <v>12</v>
      </c>
      <c r="C18" s="16" t="s">
        <v>544</v>
      </c>
      <c r="D18" t="s">
        <v>524</v>
      </c>
      <c r="E18">
        <v>9</v>
      </c>
      <c r="F18">
        <v>9</v>
      </c>
      <c r="G18" t="s">
        <v>525</v>
      </c>
      <c r="H18" s="16">
        <v>8</v>
      </c>
      <c r="I18" s="16" t="s">
        <v>548</v>
      </c>
      <c r="J18" s="16" t="s">
        <v>501</v>
      </c>
      <c r="K18" s="16" t="s">
        <v>496</v>
      </c>
      <c r="L18" s="16" t="s">
        <v>10</v>
      </c>
      <c r="N18" s="16" t="s">
        <v>553</v>
      </c>
    </row>
    <row r="19" spans="1:14" ht="15">
      <c r="A19">
        <v>18</v>
      </c>
      <c r="B19" t="s">
        <v>12</v>
      </c>
      <c r="C19" s="16" t="s">
        <v>544</v>
      </c>
      <c r="D19" t="s">
        <v>524</v>
      </c>
      <c r="E19">
        <v>9</v>
      </c>
      <c r="F19">
        <v>9</v>
      </c>
      <c r="G19" t="s">
        <v>525</v>
      </c>
      <c r="H19" s="16">
        <v>9</v>
      </c>
      <c r="I19" s="16" t="s">
        <v>549</v>
      </c>
      <c r="J19" s="16" t="s">
        <v>18</v>
      </c>
      <c r="K19" s="16" t="s">
        <v>9</v>
      </c>
      <c r="L19" s="16" t="s">
        <v>456</v>
      </c>
      <c r="N19" s="16" t="s">
        <v>554</v>
      </c>
    </row>
    <row r="20" spans="1:14" ht="15">
      <c r="A20">
        <v>19</v>
      </c>
      <c r="C20" s="16" t="s">
        <v>555</v>
      </c>
      <c r="D20" t="s">
        <v>556</v>
      </c>
      <c r="E20">
        <v>169</v>
      </c>
      <c r="F20">
        <v>11</v>
      </c>
      <c r="G20" t="s">
        <v>525</v>
      </c>
      <c r="H20" s="16">
        <v>1</v>
      </c>
      <c r="I20" s="16" t="s">
        <v>557</v>
      </c>
      <c r="J20" s="16" t="s">
        <v>501</v>
      </c>
      <c r="K20" s="16" t="s">
        <v>9</v>
      </c>
      <c r="L20" s="16" t="s">
        <v>10</v>
      </c>
      <c r="N20" s="16" t="s">
        <v>929</v>
      </c>
    </row>
    <row r="21" spans="1:14" ht="15">
      <c r="A21">
        <v>20</v>
      </c>
      <c r="C21" s="16" t="s">
        <v>555</v>
      </c>
      <c r="D21" t="s">
        <v>556</v>
      </c>
      <c r="E21">
        <v>169</v>
      </c>
      <c r="F21">
        <v>11</v>
      </c>
      <c r="G21" t="s">
        <v>525</v>
      </c>
      <c r="H21" s="16">
        <v>2</v>
      </c>
      <c r="I21" s="16" t="s">
        <v>928</v>
      </c>
      <c r="J21" s="16" t="s">
        <v>501</v>
      </c>
      <c r="K21" s="16" t="s">
        <v>496</v>
      </c>
      <c r="L21" s="16" t="s">
        <v>10</v>
      </c>
      <c r="N21" s="16" t="s">
        <v>930</v>
      </c>
    </row>
    <row r="22" spans="1:14" ht="15">
      <c r="A22">
        <v>21</v>
      </c>
      <c r="C22" s="16" t="s">
        <v>555</v>
      </c>
      <c r="D22" t="s">
        <v>556</v>
      </c>
      <c r="E22">
        <v>169</v>
      </c>
      <c r="F22">
        <v>11</v>
      </c>
      <c r="G22" t="s">
        <v>525</v>
      </c>
      <c r="H22" s="16">
        <v>3</v>
      </c>
      <c r="I22" s="16" t="s">
        <v>545</v>
      </c>
      <c r="J22" s="16" t="s">
        <v>501</v>
      </c>
      <c r="K22" s="16" t="s">
        <v>9</v>
      </c>
      <c r="L22" s="16" t="s">
        <v>456</v>
      </c>
      <c r="N22" s="16" t="s">
        <v>550</v>
      </c>
    </row>
    <row r="23" spans="1:14" ht="15">
      <c r="A23">
        <v>22</v>
      </c>
      <c r="C23" s="16" t="s">
        <v>555</v>
      </c>
      <c r="D23" t="s">
        <v>556</v>
      </c>
      <c r="E23">
        <v>169</v>
      </c>
      <c r="F23">
        <v>11</v>
      </c>
      <c r="G23" t="s">
        <v>525</v>
      </c>
      <c r="H23" s="16">
        <v>4</v>
      </c>
      <c r="I23" s="16" t="s">
        <v>547</v>
      </c>
      <c r="J23" s="16" t="s">
        <v>501</v>
      </c>
      <c r="K23" s="16" t="s">
        <v>496</v>
      </c>
      <c r="L23" s="16" t="s">
        <v>10</v>
      </c>
      <c r="N23" s="16" t="s">
        <v>552</v>
      </c>
    </row>
    <row r="24" spans="1:14" ht="15">
      <c r="A24">
        <v>23</v>
      </c>
      <c r="C24" s="16" t="s">
        <v>555</v>
      </c>
      <c r="D24" t="s">
        <v>556</v>
      </c>
      <c r="E24">
        <v>169</v>
      </c>
      <c r="F24">
        <v>11</v>
      </c>
      <c r="G24" t="s">
        <v>525</v>
      </c>
      <c r="H24" s="16">
        <v>5</v>
      </c>
      <c r="I24" s="16" t="s">
        <v>530</v>
      </c>
      <c r="J24" s="16" t="s">
        <v>501</v>
      </c>
      <c r="K24" s="16" t="s">
        <v>496</v>
      </c>
      <c r="L24" s="16" t="s">
        <v>10</v>
      </c>
      <c r="N24" s="16" t="s">
        <v>539</v>
      </c>
    </row>
    <row r="25" spans="1:14" ht="15">
      <c r="A25">
        <v>24</v>
      </c>
      <c r="C25" s="16" t="s">
        <v>555</v>
      </c>
      <c r="D25" t="s">
        <v>556</v>
      </c>
      <c r="E25">
        <v>169</v>
      </c>
      <c r="F25">
        <v>11</v>
      </c>
      <c r="G25" t="s">
        <v>525</v>
      </c>
      <c r="H25" s="16">
        <v>6</v>
      </c>
      <c r="I25" s="16" t="s">
        <v>531</v>
      </c>
      <c r="J25" s="16" t="s">
        <v>482</v>
      </c>
      <c r="K25" s="16" t="s">
        <v>496</v>
      </c>
      <c r="L25" s="16" t="s">
        <v>10</v>
      </c>
      <c r="N25" s="16" t="s">
        <v>540</v>
      </c>
    </row>
    <row r="26" spans="1:14" ht="15">
      <c r="A26">
        <v>25</v>
      </c>
      <c r="C26" s="16" t="s">
        <v>555</v>
      </c>
      <c r="D26" t="s">
        <v>556</v>
      </c>
      <c r="E26">
        <v>169</v>
      </c>
      <c r="F26">
        <v>11</v>
      </c>
      <c r="G26" t="s">
        <v>525</v>
      </c>
      <c r="H26" s="16">
        <v>7</v>
      </c>
      <c r="I26" s="16" t="s">
        <v>532</v>
      </c>
      <c r="J26" s="16" t="s">
        <v>482</v>
      </c>
      <c r="K26" s="16" t="s">
        <v>496</v>
      </c>
      <c r="L26" s="16" t="s">
        <v>10</v>
      </c>
      <c r="N26" s="16" t="s">
        <v>541</v>
      </c>
    </row>
    <row r="27" spans="1:14" ht="15">
      <c r="A27">
        <v>26</v>
      </c>
      <c r="C27" s="16" t="s">
        <v>555</v>
      </c>
      <c r="D27" t="s">
        <v>556</v>
      </c>
      <c r="E27">
        <v>169</v>
      </c>
      <c r="F27">
        <v>11</v>
      </c>
      <c r="G27" t="s">
        <v>525</v>
      </c>
      <c r="H27" s="16">
        <v>8</v>
      </c>
      <c r="I27" s="16" t="s">
        <v>533</v>
      </c>
      <c r="J27" s="16" t="s">
        <v>18</v>
      </c>
      <c r="K27" s="16" t="s">
        <v>9</v>
      </c>
      <c r="L27" s="16" t="s">
        <v>10</v>
      </c>
      <c r="N27" s="16" t="s">
        <v>542</v>
      </c>
    </row>
    <row r="28" spans="1:14" ht="15">
      <c r="A28">
        <v>27</v>
      </c>
      <c r="C28" s="16" t="s">
        <v>555</v>
      </c>
      <c r="D28" t="s">
        <v>556</v>
      </c>
      <c r="E28">
        <v>169</v>
      </c>
      <c r="F28">
        <v>11</v>
      </c>
      <c r="G28" t="s">
        <v>525</v>
      </c>
      <c r="H28" s="16">
        <v>9</v>
      </c>
      <c r="I28" s="16" t="s">
        <v>534</v>
      </c>
      <c r="J28" s="16" t="s">
        <v>501</v>
      </c>
      <c r="K28" s="16" t="s">
        <v>496</v>
      </c>
      <c r="L28" s="16" t="s">
        <v>10</v>
      </c>
      <c r="N28" s="16" t="s">
        <v>543</v>
      </c>
    </row>
    <row r="29" spans="1:14" ht="15">
      <c r="A29">
        <v>28</v>
      </c>
      <c r="C29" s="16" t="s">
        <v>555</v>
      </c>
      <c r="D29" t="s">
        <v>556</v>
      </c>
      <c r="E29">
        <v>169</v>
      </c>
      <c r="F29">
        <v>11</v>
      </c>
      <c r="G29" t="s">
        <v>525</v>
      </c>
      <c r="H29" s="16">
        <v>10</v>
      </c>
      <c r="I29" s="16" t="s">
        <v>548</v>
      </c>
      <c r="J29" s="16" t="s">
        <v>501</v>
      </c>
      <c r="K29" s="16" t="s">
        <v>496</v>
      </c>
      <c r="L29" s="16" t="s">
        <v>10</v>
      </c>
      <c r="N29" s="16" t="s">
        <v>553</v>
      </c>
    </row>
    <row r="30" spans="1:14" ht="15">
      <c r="A30">
        <v>29</v>
      </c>
      <c r="C30" s="16" t="s">
        <v>555</v>
      </c>
      <c r="D30" t="s">
        <v>556</v>
      </c>
      <c r="E30">
        <v>169</v>
      </c>
      <c r="F30">
        <v>11</v>
      </c>
      <c r="G30" t="s">
        <v>525</v>
      </c>
      <c r="H30" s="16">
        <v>11</v>
      </c>
      <c r="I30" s="16" t="s">
        <v>549</v>
      </c>
      <c r="J30" s="16" t="s">
        <v>18</v>
      </c>
      <c r="K30" s="16" t="s">
        <v>9</v>
      </c>
      <c r="L30" s="16" t="s">
        <v>456</v>
      </c>
      <c r="N30" s="16" t="s">
        <v>554</v>
      </c>
    </row>
    <row r="31" spans="1:14" ht="15">
      <c r="A31">
        <v>30</v>
      </c>
      <c r="B31" t="s">
        <v>12</v>
      </c>
      <c r="C31" s="16" t="s">
        <v>518</v>
      </c>
      <c r="D31" t="s">
        <v>524</v>
      </c>
      <c r="E31">
        <v>226551</v>
      </c>
      <c r="F31">
        <v>1</v>
      </c>
      <c r="G31" t="s">
        <v>525</v>
      </c>
      <c r="H31" s="16">
        <v>1</v>
      </c>
      <c r="I31" s="16" t="s">
        <v>558</v>
      </c>
      <c r="J31" s="16" t="s">
        <v>495</v>
      </c>
      <c r="K31" s="16" t="s">
        <v>9</v>
      </c>
      <c r="L31" s="16" t="s">
        <v>10</v>
      </c>
      <c r="N31" s="16" t="s">
        <v>559</v>
      </c>
    </row>
    <row r="32" spans="1:14" ht="15">
      <c r="A32">
        <v>31</v>
      </c>
      <c r="C32" s="16" t="s">
        <v>519</v>
      </c>
      <c r="D32" t="s">
        <v>560</v>
      </c>
      <c r="E32">
        <v>226551</v>
      </c>
      <c r="F32">
        <v>1</v>
      </c>
      <c r="G32" t="s">
        <v>525</v>
      </c>
      <c r="H32" s="16">
        <v>1</v>
      </c>
      <c r="I32" s="16" t="s">
        <v>558</v>
      </c>
      <c r="J32" s="16" t="s">
        <v>495</v>
      </c>
      <c r="K32" s="16" t="s">
        <v>9</v>
      </c>
      <c r="L32" s="16" t="s">
        <v>10</v>
      </c>
      <c r="N32" s="16" t="s">
        <v>559</v>
      </c>
    </row>
    <row r="33" spans="1:14" ht="15">
      <c r="A33">
        <v>32</v>
      </c>
      <c r="B33" t="s">
        <v>12</v>
      </c>
      <c r="C33" s="16" t="s">
        <v>561</v>
      </c>
      <c r="D33" t="s">
        <v>556</v>
      </c>
      <c r="E33">
        <v>172</v>
      </c>
      <c r="F33">
        <v>14</v>
      </c>
      <c r="G33" t="s">
        <v>525</v>
      </c>
      <c r="H33" s="16">
        <v>1</v>
      </c>
      <c r="I33" s="16" t="s">
        <v>562</v>
      </c>
      <c r="J33" s="16" t="s">
        <v>501</v>
      </c>
      <c r="K33" s="16" t="s">
        <v>496</v>
      </c>
      <c r="L33" s="16" t="s">
        <v>10</v>
      </c>
      <c r="N33" s="16" t="s">
        <v>575</v>
      </c>
    </row>
    <row r="34" spans="1:14" ht="15">
      <c r="A34">
        <v>33</v>
      </c>
      <c r="B34" t="s">
        <v>12</v>
      </c>
      <c r="C34" s="16" t="s">
        <v>561</v>
      </c>
      <c r="D34" t="s">
        <v>556</v>
      </c>
      <c r="E34">
        <v>172</v>
      </c>
      <c r="F34">
        <v>14</v>
      </c>
      <c r="G34" t="s">
        <v>525</v>
      </c>
      <c r="H34" s="16">
        <v>2</v>
      </c>
      <c r="I34" s="16" t="s">
        <v>563</v>
      </c>
      <c r="J34" s="16" t="s">
        <v>501</v>
      </c>
      <c r="K34" s="16" t="s">
        <v>496</v>
      </c>
      <c r="L34" s="16" t="s">
        <v>10</v>
      </c>
      <c r="N34" s="16" t="s">
        <v>576</v>
      </c>
    </row>
    <row r="35" spans="1:14" ht="15">
      <c r="A35">
        <v>34</v>
      </c>
      <c r="B35" t="s">
        <v>12</v>
      </c>
      <c r="C35" s="16" t="s">
        <v>561</v>
      </c>
      <c r="D35" t="s">
        <v>556</v>
      </c>
      <c r="E35">
        <v>172</v>
      </c>
      <c r="F35">
        <v>14</v>
      </c>
      <c r="G35" t="s">
        <v>525</v>
      </c>
      <c r="H35" s="16">
        <v>3</v>
      </c>
      <c r="I35" s="16" t="s">
        <v>564</v>
      </c>
      <c r="J35" s="16" t="s">
        <v>501</v>
      </c>
      <c r="K35" s="16" t="s">
        <v>496</v>
      </c>
      <c r="L35" s="16" t="s">
        <v>10</v>
      </c>
      <c r="N35" s="16" t="s">
        <v>577</v>
      </c>
    </row>
    <row r="36" spans="1:14" ht="29.25">
      <c r="A36">
        <v>35</v>
      </c>
      <c r="B36" t="s">
        <v>12</v>
      </c>
      <c r="C36" s="16" t="s">
        <v>561</v>
      </c>
      <c r="D36" t="s">
        <v>556</v>
      </c>
      <c r="E36" s="90">
        <v>172</v>
      </c>
      <c r="F36" s="90">
        <v>14</v>
      </c>
      <c r="G36" s="90" t="s">
        <v>525</v>
      </c>
      <c r="H36" s="91">
        <v>4</v>
      </c>
      <c r="I36" s="91" t="s">
        <v>931</v>
      </c>
      <c r="J36" s="91" t="s">
        <v>501</v>
      </c>
      <c r="K36" s="91" t="s">
        <v>496</v>
      </c>
      <c r="L36" s="91" t="s">
        <v>10</v>
      </c>
      <c r="M36" s="90"/>
      <c r="N36" s="92" t="s">
        <v>933</v>
      </c>
    </row>
    <row r="37" spans="1:14" ht="29.25">
      <c r="A37" s="90">
        <v>37</v>
      </c>
      <c r="B37" s="90" t="s">
        <v>12</v>
      </c>
      <c r="C37" s="91" t="s">
        <v>561</v>
      </c>
      <c r="D37" s="90" t="s">
        <v>556</v>
      </c>
      <c r="E37" s="90">
        <v>172</v>
      </c>
      <c r="F37" s="90">
        <v>14</v>
      </c>
      <c r="G37" s="90" t="s">
        <v>525</v>
      </c>
      <c r="H37" s="91">
        <v>5</v>
      </c>
      <c r="I37" s="91" t="s">
        <v>565</v>
      </c>
      <c r="J37" s="91" t="s">
        <v>501</v>
      </c>
      <c r="K37" s="91" t="s">
        <v>496</v>
      </c>
      <c r="L37" s="91" t="s">
        <v>10</v>
      </c>
      <c r="N37" s="89" t="s">
        <v>932</v>
      </c>
    </row>
    <row r="38" spans="1:14" ht="15">
      <c r="A38">
        <v>38</v>
      </c>
      <c r="B38" t="s">
        <v>12</v>
      </c>
      <c r="C38" s="16" t="s">
        <v>561</v>
      </c>
      <c r="D38" t="s">
        <v>556</v>
      </c>
      <c r="E38">
        <v>172</v>
      </c>
      <c r="F38">
        <v>14</v>
      </c>
      <c r="G38" t="s">
        <v>525</v>
      </c>
      <c r="H38" s="16">
        <v>6</v>
      </c>
      <c r="I38" s="16" t="s">
        <v>566</v>
      </c>
      <c r="J38" s="16" t="s">
        <v>501</v>
      </c>
      <c r="K38" s="16" t="s">
        <v>496</v>
      </c>
      <c r="L38" s="16" t="s">
        <v>10</v>
      </c>
      <c r="N38" s="16" t="s">
        <v>578</v>
      </c>
    </row>
    <row r="39" spans="1:14" ht="15">
      <c r="A39">
        <v>39</v>
      </c>
      <c r="B39" t="s">
        <v>12</v>
      </c>
      <c r="C39" s="16" t="s">
        <v>561</v>
      </c>
      <c r="D39" t="s">
        <v>556</v>
      </c>
      <c r="E39">
        <v>172</v>
      </c>
      <c r="F39">
        <v>14</v>
      </c>
      <c r="G39" t="s">
        <v>525</v>
      </c>
      <c r="H39" s="16">
        <v>7</v>
      </c>
      <c r="I39" s="16" t="s">
        <v>567</v>
      </c>
      <c r="J39" s="16" t="s">
        <v>501</v>
      </c>
      <c r="K39" s="16" t="s">
        <v>496</v>
      </c>
      <c r="L39" s="16" t="s">
        <v>10</v>
      </c>
      <c r="N39" s="16" t="s">
        <v>579</v>
      </c>
    </row>
    <row r="40" spans="1:14" ht="15">
      <c r="A40">
        <v>40</v>
      </c>
      <c r="B40" t="s">
        <v>12</v>
      </c>
      <c r="C40" s="16" t="s">
        <v>561</v>
      </c>
      <c r="D40" t="s">
        <v>556</v>
      </c>
      <c r="E40">
        <v>172</v>
      </c>
      <c r="F40">
        <v>14</v>
      </c>
      <c r="G40" t="s">
        <v>525</v>
      </c>
      <c r="H40" s="16">
        <v>8</v>
      </c>
      <c r="I40" s="16" t="s">
        <v>568</v>
      </c>
      <c r="J40" s="16" t="s">
        <v>495</v>
      </c>
      <c r="K40" s="16" t="s">
        <v>9</v>
      </c>
      <c r="L40" s="16" t="s">
        <v>10</v>
      </c>
      <c r="N40" s="16" t="s">
        <v>580</v>
      </c>
    </row>
    <row r="41" spans="1:14" ht="15">
      <c r="A41">
        <v>41</v>
      </c>
      <c r="B41" t="s">
        <v>12</v>
      </c>
      <c r="C41" s="16" t="s">
        <v>561</v>
      </c>
      <c r="D41" t="s">
        <v>556</v>
      </c>
      <c r="E41">
        <v>172</v>
      </c>
      <c r="F41">
        <v>14</v>
      </c>
      <c r="G41" t="s">
        <v>525</v>
      </c>
      <c r="H41" s="16">
        <v>9</v>
      </c>
      <c r="I41" s="16" t="s">
        <v>569</v>
      </c>
      <c r="J41" s="16" t="s">
        <v>501</v>
      </c>
      <c r="K41" s="16" t="s">
        <v>496</v>
      </c>
      <c r="L41" s="16" t="s">
        <v>10</v>
      </c>
      <c r="N41" s="16" t="s">
        <v>581</v>
      </c>
    </row>
    <row r="42" spans="1:14" ht="15">
      <c r="A42">
        <v>42</v>
      </c>
      <c r="B42" t="s">
        <v>12</v>
      </c>
      <c r="C42" s="16" t="s">
        <v>561</v>
      </c>
      <c r="D42" t="s">
        <v>556</v>
      </c>
      <c r="E42">
        <v>172</v>
      </c>
      <c r="F42">
        <v>14</v>
      </c>
      <c r="G42" t="s">
        <v>525</v>
      </c>
      <c r="H42" s="16">
        <v>10</v>
      </c>
      <c r="I42" s="16" t="s">
        <v>570</v>
      </c>
      <c r="J42" s="16" t="s">
        <v>495</v>
      </c>
      <c r="K42" s="16" t="s">
        <v>9</v>
      </c>
      <c r="L42" s="16" t="s">
        <v>10</v>
      </c>
      <c r="N42" s="16" t="s">
        <v>582</v>
      </c>
    </row>
    <row r="43" spans="1:14" ht="15">
      <c r="A43">
        <v>43</v>
      </c>
      <c r="B43" t="s">
        <v>12</v>
      </c>
      <c r="C43" s="16" t="s">
        <v>561</v>
      </c>
      <c r="D43" t="s">
        <v>556</v>
      </c>
      <c r="E43">
        <v>172</v>
      </c>
      <c r="F43">
        <v>14</v>
      </c>
      <c r="G43" t="s">
        <v>525</v>
      </c>
      <c r="H43" s="16">
        <v>11</v>
      </c>
      <c r="I43" s="16" t="s">
        <v>571</v>
      </c>
      <c r="J43" s="16" t="s">
        <v>494</v>
      </c>
      <c r="K43" s="16" t="s">
        <v>496</v>
      </c>
      <c r="L43" s="16" t="s">
        <v>10</v>
      </c>
      <c r="N43" s="16" t="s">
        <v>583</v>
      </c>
    </row>
    <row r="44" spans="1:14" ht="15">
      <c r="A44">
        <v>44</v>
      </c>
      <c r="B44" t="s">
        <v>12</v>
      </c>
      <c r="C44" s="16" t="s">
        <v>561</v>
      </c>
      <c r="D44" t="s">
        <v>556</v>
      </c>
      <c r="E44">
        <v>172</v>
      </c>
      <c r="F44">
        <v>14</v>
      </c>
      <c r="G44" t="s">
        <v>525</v>
      </c>
      <c r="H44" s="16">
        <v>12</v>
      </c>
      <c r="I44" s="16" t="s">
        <v>572</v>
      </c>
      <c r="J44" s="16" t="s">
        <v>495</v>
      </c>
      <c r="K44" s="16" t="s">
        <v>9</v>
      </c>
      <c r="L44" s="16" t="s">
        <v>10</v>
      </c>
      <c r="N44" s="16" t="s">
        <v>584</v>
      </c>
    </row>
    <row r="45" spans="1:14" ht="15">
      <c r="A45">
        <v>45</v>
      </c>
      <c r="B45" t="s">
        <v>12</v>
      </c>
      <c r="C45" s="16" t="s">
        <v>561</v>
      </c>
      <c r="D45" t="s">
        <v>556</v>
      </c>
      <c r="E45">
        <v>172</v>
      </c>
      <c r="F45">
        <v>14</v>
      </c>
      <c r="G45" t="s">
        <v>525</v>
      </c>
      <c r="H45" s="16">
        <v>13</v>
      </c>
      <c r="I45" s="16" t="s">
        <v>573</v>
      </c>
      <c r="J45" s="16" t="s">
        <v>501</v>
      </c>
      <c r="K45" s="16" t="s">
        <v>496</v>
      </c>
      <c r="L45" s="16" t="s">
        <v>10</v>
      </c>
      <c r="N45" s="16" t="s">
        <v>585</v>
      </c>
    </row>
    <row r="46" spans="1:14" ht="15">
      <c r="A46">
        <v>46</v>
      </c>
      <c r="B46" t="s">
        <v>12</v>
      </c>
      <c r="C46" s="16" t="s">
        <v>561</v>
      </c>
      <c r="D46" t="s">
        <v>556</v>
      </c>
      <c r="E46">
        <v>172</v>
      </c>
      <c r="F46">
        <v>14</v>
      </c>
      <c r="G46" t="s">
        <v>525</v>
      </c>
      <c r="H46" s="16">
        <v>14</v>
      </c>
      <c r="I46" s="16" t="s">
        <v>574</v>
      </c>
      <c r="J46" s="16" t="s">
        <v>501</v>
      </c>
      <c r="K46" s="16" t="s">
        <v>496</v>
      </c>
      <c r="L46" s="16" t="s">
        <v>10</v>
      </c>
      <c r="N46" s="16" t="s">
        <v>586</v>
      </c>
    </row>
    <row r="47" spans="1:14" ht="15">
      <c r="A47">
        <v>47</v>
      </c>
      <c r="C47" s="16" t="s">
        <v>587</v>
      </c>
      <c r="D47" t="s">
        <v>560</v>
      </c>
      <c r="E47">
        <v>44</v>
      </c>
      <c r="F47">
        <v>11</v>
      </c>
      <c r="G47" t="s">
        <v>525</v>
      </c>
      <c r="H47" s="16">
        <v>1</v>
      </c>
      <c r="I47" s="16" t="s">
        <v>562</v>
      </c>
      <c r="J47" s="16" t="s">
        <v>501</v>
      </c>
      <c r="K47" s="16" t="s">
        <v>496</v>
      </c>
      <c r="L47" s="16" t="s">
        <v>10</v>
      </c>
      <c r="N47" s="16" t="s">
        <v>575</v>
      </c>
    </row>
    <row r="48" spans="1:14" ht="15">
      <c r="A48">
        <v>48</v>
      </c>
      <c r="C48" s="16" t="s">
        <v>587</v>
      </c>
      <c r="D48" t="s">
        <v>560</v>
      </c>
      <c r="E48">
        <v>44</v>
      </c>
      <c r="F48">
        <v>11</v>
      </c>
      <c r="G48" t="s">
        <v>525</v>
      </c>
      <c r="H48" s="16">
        <v>2</v>
      </c>
      <c r="I48" s="16" t="s">
        <v>934</v>
      </c>
      <c r="J48" s="16" t="s">
        <v>501</v>
      </c>
      <c r="K48" s="16" t="s">
        <v>496</v>
      </c>
      <c r="L48" s="16" t="s">
        <v>10</v>
      </c>
      <c r="N48" s="16" t="s">
        <v>943</v>
      </c>
    </row>
    <row r="49" spans="1:14" ht="15">
      <c r="A49">
        <v>49</v>
      </c>
      <c r="C49" s="16" t="s">
        <v>587</v>
      </c>
      <c r="D49" t="s">
        <v>560</v>
      </c>
      <c r="E49">
        <v>44</v>
      </c>
      <c r="F49">
        <v>11</v>
      </c>
      <c r="G49" t="s">
        <v>525</v>
      </c>
      <c r="H49" s="16">
        <v>3</v>
      </c>
      <c r="I49" s="16" t="s">
        <v>935</v>
      </c>
      <c r="J49" s="16" t="s">
        <v>501</v>
      </c>
      <c r="K49" s="16" t="s">
        <v>496</v>
      </c>
      <c r="L49" s="16" t="s">
        <v>10</v>
      </c>
      <c r="N49" s="16" t="s">
        <v>942</v>
      </c>
    </row>
    <row r="50" spans="1:14" ht="15">
      <c r="A50">
        <v>50</v>
      </c>
      <c r="C50" s="16" t="s">
        <v>587</v>
      </c>
      <c r="D50" t="s">
        <v>560</v>
      </c>
      <c r="E50">
        <v>44</v>
      </c>
      <c r="F50">
        <v>11</v>
      </c>
      <c r="G50" t="s">
        <v>525</v>
      </c>
      <c r="H50" s="16">
        <v>4</v>
      </c>
      <c r="I50" s="16" t="s">
        <v>936</v>
      </c>
      <c r="J50" s="16" t="s">
        <v>501</v>
      </c>
      <c r="K50" s="16" t="s">
        <v>496</v>
      </c>
      <c r="L50" s="16" t="s">
        <v>10</v>
      </c>
      <c r="N50" s="16" t="s">
        <v>944</v>
      </c>
    </row>
    <row r="51" spans="1:14" ht="15">
      <c r="A51">
        <v>51</v>
      </c>
      <c r="C51" s="16" t="s">
        <v>587</v>
      </c>
      <c r="D51" t="s">
        <v>560</v>
      </c>
      <c r="E51">
        <v>44</v>
      </c>
      <c r="F51">
        <v>11</v>
      </c>
      <c r="G51" t="s">
        <v>525</v>
      </c>
      <c r="H51" s="16">
        <v>5</v>
      </c>
      <c r="I51" s="16" t="s">
        <v>937</v>
      </c>
      <c r="J51" s="16" t="s">
        <v>501</v>
      </c>
      <c r="K51" s="16" t="s">
        <v>496</v>
      </c>
      <c r="L51" s="16" t="s">
        <v>10</v>
      </c>
      <c r="N51" s="16" t="s">
        <v>947</v>
      </c>
    </row>
    <row r="52" spans="1:14" ht="15">
      <c r="A52">
        <v>52</v>
      </c>
      <c r="C52" s="16" t="s">
        <v>587</v>
      </c>
      <c r="D52" t="s">
        <v>560</v>
      </c>
      <c r="E52">
        <v>44</v>
      </c>
      <c r="F52">
        <v>11</v>
      </c>
      <c r="G52" t="s">
        <v>525</v>
      </c>
      <c r="H52" s="16">
        <v>6</v>
      </c>
      <c r="I52" s="16" t="s">
        <v>938</v>
      </c>
      <c r="J52" s="16" t="s">
        <v>501</v>
      </c>
      <c r="K52" s="16" t="s">
        <v>496</v>
      </c>
      <c r="L52" s="16" t="s">
        <v>10</v>
      </c>
      <c r="N52" s="16" t="s">
        <v>946</v>
      </c>
    </row>
    <row r="53" spans="1:14" ht="15">
      <c r="A53">
        <v>53</v>
      </c>
      <c r="C53" s="16" t="s">
        <v>587</v>
      </c>
      <c r="D53" t="s">
        <v>560</v>
      </c>
      <c r="E53">
        <v>44</v>
      </c>
      <c r="F53">
        <v>11</v>
      </c>
      <c r="G53" t="s">
        <v>525</v>
      </c>
      <c r="H53" s="16">
        <v>7</v>
      </c>
      <c r="I53" s="16" t="s">
        <v>939</v>
      </c>
      <c r="J53" s="16" t="s">
        <v>501</v>
      </c>
      <c r="K53" s="16" t="s">
        <v>496</v>
      </c>
      <c r="L53" s="16" t="s">
        <v>10</v>
      </c>
      <c r="N53" s="16" t="s">
        <v>948</v>
      </c>
    </row>
    <row r="54" spans="1:14" ht="15">
      <c r="A54">
        <v>54</v>
      </c>
      <c r="C54" s="16" t="s">
        <v>587</v>
      </c>
      <c r="D54" t="s">
        <v>560</v>
      </c>
      <c r="E54">
        <v>44</v>
      </c>
      <c r="F54">
        <v>11</v>
      </c>
      <c r="G54" t="s">
        <v>525</v>
      </c>
      <c r="H54" s="16">
        <v>8</v>
      </c>
      <c r="I54" s="16" t="s">
        <v>940</v>
      </c>
      <c r="J54" s="16" t="s">
        <v>501</v>
      </c>
      <c r="K54" s="16" t="s">
        <v>496</v>
      </c>
      <c r="L54" s="16" t="s">
        <v>10</v>
      </c>
      <c r="N54" s="16" t="s">
        <v>949</v>
      </c>
    </row>
    <row r="55" spans="1:14" ht="15">
      <c r="A55">
        <v>55</v>
      </c>
      <c r="C55" s="16" t="s">
        <v>587</v>
      </c>
      <c r="D55" t="s">
        <v>560</v>
      </c>
      <c r="E55">
        <v>44</v>
      </c>
      <c r="F55">
        <v>11</v>
      </c>
      <c r="G55" t="s">
        <v>525</v>
      </c>
      <c r="H55" s="16">
        <v>9</v>
      </c>
      <c r="I55" s="16" t="s">
        <v>941</v>
      </c>
      <c r="J55" s="16" t="s">
        <v>501</v>
      </c>
      <c r="K55" s="16" t="s">
        <v>496</v>
      </c>
      <c r="L55" s="16" t="s">
        <v>10</v>
      </c>
      <c r="N55" s="16" t="s">
        <v>950</v>
      </c>
    </row>
    <row r="56" spans="1:14" ht="15">
      <c r="A56">
        <v>56</v>
      </c>
      <c r="C56" s="16" t="s">
        <v>587</v>
      </c>
      <c r="D56" t="s">
        <v>560</v>
      </c>
      <c r="E56">
        <v>44</v>
      </c>
      <c r="F56">
        <v>11</v>
      </c>
      <c r="G56" t="s">
        <v>525</v>
      </c>
      <c r="H56" s="16">
        <v>10</v>
      </c>
      <c r="I56" s="16" t="s">
        <v>588</v>
      </c>
      <c r="J56" s="16" t="s">
        <v>501</v>
      </c>
      <c r="K56" s="16" t="s">
        <v>496</v>
      </c>
      <c r="L56" s="16" t="s">
        <v>19</v>
      </c>
      <c r="N56" s="16" t="s">
        <v>590</v>
      </c>
    </row>
    <row r="57" spans="1:14" ht="15">
      <c r="A57">
        <v>57</v>
      </c>
      <c r="C57" s="16" t="s">
        <v>587</v>
      </c>
      <c r="D57" t="s">
        <v>560</v>
      </c>
      <c r="E57">
        <v>44</v>
      </c>
      <c r="F57">
        <v>11</v>
      </c>
      <c r="G57" t="s">
        <v>525</v>
      </c>
      <c r="H57">
        <v>10</v>
      </c>
      <c r="I57" t="s">
        <v>588</v>
      </c>
      <c r="J57" t="s">
        <v>501</v>
      </c>
      <c r="K57" t="s">
        <v>496</v>
      </c>
      <c r="L57" t="s">
        <v>19</v>
      </c>
      <c r="M57" t="s">
        <v>951</v>
      </c>
      <c r="N57" t="s">
        <v>591</v>
      </c>
    </row>
    <row r="58" spans="1:14" ht="15">
      <c r="A58">
        <v>58</v>
      </c>
      <c r="C58" s="16" t="s">
        <v>587</v>
      </c>
      <c r="D58" t="s">
        <v>560</v>
      </c>
      <c r="E58">
        <v>44</v>
      </c>
      <c r="F58">
        <v>11</v>
      </c>
      <c r="G58" t="s">
        <v>525</v>
      </c>
      <c r="H58">
        <v>10</v>
      </c>
      <c r="I58" t="s">
        <v>588</v>
      </c>
      <c r="J58" t="s">
        <v>501</v>
      </c>
      <c r="K58" t="s">
        <v>496</v>
      </c>
      <c r="L58" t="s">
        <v>19</v>
      </c>
      <c r="M58" t="s">
        <v>952</v>
      </c>
      <c r="N58" t="s">
        <v>592</v>
      </c>
    </row>
    <row r="59" spans="1:14" ht="15">
      <c r="A59">
        <v>59</v>
      </c>
      <c r="C59" s="16" t="s">
        <v>587</v>
      </c>
      <c r="D59" t="s">
        <v>560</v>
      </c>
      <c r="E59">
        <v>44</v>
      </c>
      <c r="F59">
        <v>11</v>
      </c>
      <c r="G59" t="s">
        <v>525</v>
      </c>
      <c r="H59">
        <v>10</v>
      </c>
      <c r="I59" t="s">
        <v>588</v>
      </c>
      <c r="J59" t="s">
        <v>501</v>
      </c>
      <c r="K59" t="s">
        <v>496</v>
      </c>
      <c r="L59" t="s">
        <v>19</v>
      </c>
      <c r="M59" t="s">
        <v>589</v>
      </c>
      <c r="N59" t="s">
        <v>593</v>
      </c>
    </row>
    <row r="60" spans="1:14" ht="15">
      <c r="A60">
        <v>60</v>
      </c>
      <c r="C60" s="16" t="s">
        <v>587</v>
      </c>
      <c r="D60" t="s">
        <v>560</v>
      </c>
      <c r="E60">
        <v>44</v>
      </c>
      <c r="F60">
        <v>11</v>
      </c>
      <c r="G60" t="s">
        <v>525</v>
      </c>
      <c r="H60" s="16">
        <v>11</v>
      </c>
      <c r="I60" s="16" t="s">
        <v>563</v>
      </c>
      <c r="J60" s="16" t="s">
        <v>501</v>
      </c>
      <c r="K60" s="16" t="s">
        <v>496</v>
      </c>
      <c r="L60" s="16" t="s">
        <v>10</v>
      </c>
      <c r="N60" s="16" t="s">
        <v>576</v>
      </c>
    </row>
  </sheetData>
  <sheetProtection sheet="1" objects="1" scenarios="1" autoFilter="0"/>
  <phoneticPr fontId="5" type="noConversion"/>
  <conditionalFormatting sqref="A2:N60">
    <cfRule type="expression" dxfId="0" priority="1">
      <formula>($B2="couleur")</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DB49-A659-421C-A446-36981285FC69}">
  <dimension ref="A1:C35"/>
  <sheetViews>
    <sheetView workbookViewId="0">
      <selection activeCell="F22" sqref="F22"/>
    </sheetView>
  </sheetViews>
  <sheetFormatPr baseColWidth="10" defaultColWidth="11" defaultRowHeight="14.25"/>
  <cols>
    <col min="1" max="1" width="25.5" customWidth="1"/>
  </cols>
  <sheetData>
    <row r="1" spans="1:3" ht="20.25" thickBot="1">
      <c r="A1" s="9" t="s">
        <v>273</v>
      </c>
    </row>
    <row r="2" spans="1:3" ht="15" thickTop="1"/>
    <row r="5" spans="1:3">
      <c r="A5" s="10" t="s">
        <v>274</v>
      </c>
      <c r="B5" t="s">
        <v>275</v>
      </c>
    </row>
    <row r="6" spans="1:3">
      <c r="A6" s="10"/>
      <c r="B6" t="s">
        <v>276</v>
      </c>
      <c r="C6" s="11" t="s">
        <v>277</v>
      </c>
    </row>
    <row r="7" spans="1:3">
      <c r="A7" s="10"/>
      <c r="C7" s="11" t="s">
        <v>278</v>
      </c>
    </row>
    <row r="8" spans="1:3">
      <c r="A8" s="10"/>
      <c r="C8" s="11" t="s">
        <v>279</v>
      </c>
    </row>
    <row r="9" spans="1:3">
      <c r="A9" s="10"/>
      <c r="C9" s="12" t="s">
        <v>280</v>
      </c>
    </row>
    <row r="10" spans="1:3">
      <c r="A10" s="10" t="s">
        <v>281</v>
      </c>
      <c r="B10" t="s">
        <v>282</v>
      </c>
    </row>
    <row r="11" spans="1:3">
      <c r="B11" t="s">
        <v>276</v>
      </c>
      <c r="C11" s="11" t="s">
        <v>283</v>
      </c>
    </row>
    <row r="12" spans="1:3">
      <c r="C12" s="12" t="s">
        <v>280</v>
      </c>
    </row>
    <row r="13" spans="1:3">
      <c r="C13" s="12"/>
    </row>
    <row r="14" spans="1:3">
      <c r="A14" t="s">
        <v>284</v>
      </c>
    </row>
    <row r="16" spans="1:3" ht="20.25" thickBot="1">
      <c r="A16" s="9" t="s">
        <v>285</v>
      </c>
    </row>
    <row r="17" spans="1:2" ht="15" thickTop="1"/>
    <row r="18" spans="1:2">
      <c r="A18" s="13" t="s">
        <v>286</v>
      </c>
      <c r="B18" t="s">
        <v>287</v>
      </c>
    </row>
    <row r="19" spans="1:2">
      <c r="A19" s="13" t="s">
        <v>288</v>
      </c>
      <c r="B19" t="s">
        <v>289</v>
      </c>
    </row>
    <row r="20" spans="1:2">
      <c r="A20" s="13" t="s">
        <v>290</v>
      </c>
      <c r="B20" t="s">
        <v>291</v>
      </c>
    </row>
    <row r="22" spans="1:2" ht="20.25" thickBot="1">
      <c r="A22" s="9" t="s">
        <v>292</v>
      </c>
    </row>
    <row r="23" spans="1:2" ht="15" thickTop="1"/>
    <row r="24" spans="1:2">
      <c r="A24" s="2"/>
      <c r="B24" t="s">
        <v>293</v>
      </c>
    </row>
    <row r="25" spans="1:2">
      <c r="A25" s="3"/>
      <c r="B25" t="s">
        <v>294</v>
      </c>
    </row>
    <row r="26" spans="1:2">
      <c r="A26" s="4"/>
      <c r="B26" t="s">
        <v>295</v>
      </c>
    </row>
    <row r="27" spans="1:2">
      <c r="A27" s="5"/>
      <c r="B27" t="s">
        <v>296</v>
      </c>
    </row>
    <row r="28" spans="1:2">
      <c r="A28" s="1"/>
      <c r="B28" t="s">
        <v>297</v>
      </c>
    </row>
    <row r="29" spans="1:2">
      <c r="A29" s="6"/>
      <c r="B29" t="s">
        <v>298</v>
      </c>
    </row>
    <row r="30" spans="1:2">
      <c r="A30" s="7"/>
      <c r="B30" t="s">
        <v>299</v>
      </c>
    </row>
    <row r="31" spans="1:2">
      <c r="A31" s="8"/>
      <c r="B31" t="s">
        <v>300</v>
      </c>
    </row>
    <row r="33" spans="1:1" ht="20.25" thickBot="1">
      <c r="A33" s="9" t="s">
        <v>301</v>
      </c>
    </row>
    <row r="34" spans="1:1" ht="15" thickTop="1"/>
    <row r="35" spans="1:1">
      <c r="A35" t="s">
        <v>302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2A4CAB9359F241AC29D25F1F6720D7" ma:contentTypeVersion="16" ma:contentTypeDescription="Crée un document." ma:contentTypeScope="" ma:versionID="45bf12a538d3e68cf70bf48817da5203">
  <xsd:schema xmlns:xsd="http://www.w3.org/2001/XMLSchema" xmlns:xs="http://www.w3.org/2001/XMLSchema" xmlns:p="http://schemas.microsoft.com/office/2006/metadata/properties" xmlns:ns2="ac790928-ed95-48e6-acd0-329fd16a4415" xmlns:ns3="ed79b9f6-c8ab-4e15-9256-843732862240" targetNamespace="http://schemas.microsoft.com/office/2006/metadata/properties" ma:root="true" ma:fieldsID="86b50b522ebbd652b3650e67334c5f13" ns2:_="" ns3:_="">
    <xsd:import namespace="ac790928-ed95-48e6-acd0-329fd16a4415"/>
    <xsd:import namespace="ed79b9f6-c8ab-4e15-9256-84373286224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90928-ed95-48e6-acd0-329fd16a441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alises d’images" ma:readOnly="false" ma:fieldId="{5cf76f15-5ced-4ddc-b409-7134ff3c332f}" ma:taxonomyMulti="true" ma:sspId="49104af7-9e60-4236-8bb1-95acb2461f1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79b9f6-c8ab-4e15-9256-84373286224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fced484-5630-4359-b133-68cf689c774c}" ma:internalName="TaxCatchAll" ma:showField="CatchAllData" ma:web="ed79b9f6-c8ab-4e15-9256-84373286224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c790928-ed95-48e6-acd0-329fd16a4415">
      <Terms xmlns="http://schemas.microsoft.com/office/infopath/2007/PartnerControls"/>
    </lcf76f155ced4ddcb4097134ff3c332f>
    <TaxCatchAll xmlns="ed79b9f6-c8ab-4e15-9256-843732862240" xsi:nil="true"/>
  </documentManagement>
</p:properties>
</file>

<file path=customXml/itemProps1.xml><?xml version="1.0" encoding="utf-8"?>
<ds:datastoreItem xmlns:ds="http://schemas.openxmlformats.org/officeDocument/2006/customXml" ds:itemID="{3A424D31-D202-4B10-B49B-4CEDB892C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90928-ed95-48e6-acd0-329fd16a4415"/>
    <ds:schemaRef ds:uri="ed79b9f6-c8ab-4e15-9256-843732862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12F822-4D90-4B6E-BEBC-7ACDBD6DEBC1}">
  <ds:schemaRefs>
    <ds:schemaRef ds:uri="http://schemas.microsoft.com/sharepoint/v3/contenttype/forms"/>
  </ds:schemaRefs>
</ds:datastoreItem>
</file>

<file path=customXml/itemProps3.xml><?xml version="1.0" encoding="utf-8"?>
<ds:datastoreItem xmlns:ds="http://schemas.openxmlformats.org/officeDocument/2006/customXml" ds:itemID="{13205FD3-8049-4973-872F-58EC95C6589A}">
  <ds:schemaRefs>
    <ds:schemaRef ds:uri="http://schemas.microsoft.com/office/2006/metadata/properties"/>
    <ds:schemaRef ds:uri="http://schemas.microsoft.com/office/infopath/2007/PartnerControls"/>
    <ds:schemaRef ds:uri="ac790928-ed95-48e6-acd0-329fd16a4415"/>
    <ds:schemaRef ds:uri="ed79b9f6-c8ab-4e15-9256-843732862240"/>
  </ds:schemaRefs>
</ds:datastoreItem>
</file>

<file path=docMetadata/LabelInfo.xml><?xml version="1.0" encoding="utf-8"?>
<clbl:labelList xmlns:clbl="http://schemas.microsoft.com/office/2020/mipLabelMetadata">
  <clbl:label id="{8327a024-e12a-4e91-ae04-0d6aa5a18fdc}" enabled="0" method="" siteId="{8327a024-e12a-4e91-ae04-0d6aa5a18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enquete (.csv)</vt:lpstr>
      <vt:lpstr>geometries (.gpkg)</vt:lpstr>
      <vt:lpstr>Infos</vt:lpstr>
    </vt:vector>
  </TitlesOfParts>
  <Manager/>
  <Company>ARTM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Henao Florez</dc:creator>
  <cp:keywords/>
  <dc:description/>
  <cp:lastModifiedBy>Victor Nunzi</cp:lastModifiedBy>
  <cp:revision/>
  <dcterms:created xsi:type="dcterms:W3CDTF">2024-10-16T13:10:41Z</dcterms:created>
  <dcterms:modified xsi:type="dcterms:W3CDTF">2026-09-21T20:58:37Z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0x010100342A4CAB9359F241AC29D25F1F6720D7</vt:lpwstr>
  </property>
  <property fmtid="{D5CDD505-2E9C-101B-9397-08002B2CF9AE}" pid="3" name="MediaServiceImageTags">
    <vt:lpwstr/>
  </property>
</Properties>
</file>